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HVLP\Verejne_zakazky_sdilene\02 JIHNEM\2026\Léčiva pro Jihnem (082026)\01 ZD ke kontrole garantem\"/>
    </mc:Choice>
  </mc:AlternateContent>
  <xr:revisionPtr revIDLastSave="0" documentId="13_ncr:1_{163F9520-74E4-480C-89C2-8FB1F21905C4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Ceník!$A$9:$H$9</definedName>
    <definedName name="_xlnm.Print_Titles" localSheetId="0">Ceník!$1:$8</definedName>
    <definedName name="_xlnm.Print_Area" localSheetId="0">Ceník!$A$1:$L$16</definedName>
  </definedNames>
  <calcPr calcId="191029"/>
</workbook>
</file>

<file path=xl/calcChain.xml><?xml version="1.0" encoding="utf-8"?>
<calcChain xmlns="http://schemas.openxmlformats.org/spreadsheetml/2006/main">
  <c r="K14" i="1" l="1"/>
  <c r="J14" i="1"/>
  <c r="L14" i="1" s="1"/>
  <c r="K13" i="1"/>
  <c r="J13" i="1"/>
  <c r="L13" i="1" s="1"/>
  <c r="K12" i="1"/>
  <c r="J12" i="1"/>
  <c r="L12" i="1" s="1"/>
  <c r="K11" i="1"/>
  <c r="J11" i="1"/>
  <c r="L11" i="1" s="1"/>
  <c r="J15" i="1" l="1"/>
  <c r="J10" i="1" l="1"/>
  <c r="L10" i="1" s="1"/>
  <c r="K10" i="1"/>
  <c r="K15" i="1"/>
  <c r="K16" i="1" l="1"/>
  <c r="L15" i="1" l="1"/>
  <c r="L16" i="1" l="1"/>
</calcChain>
</file>

<file path=xl/sharedStrings.xml><?xml version="1.0" encoding="utf-8"?>
<sst xmlns="http://schemas.openxmlformats.org/spreadsheetml/2006/main" count="26" uniqueCount="26">
  <si>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</si>
  <si>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</si>
  <si>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</si>
  <si>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</si>
  <si>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</si>
  <si>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</si>
  <si>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</si>
  <si>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Název veřejné zakázky</t>
  </si>
  <si>
    <t>Předpokládaná hodnota za 48 měsíců bez DPH</t>
  </si>
  <si>
    <t xml:space="preserve">Celkem za 48 měsíců - ČÁST 1 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</si>
  <si>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</si>
  <si>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</si>
  <si>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</si>
  <si>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</si>
  <si>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</si>
  <si>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</si>
  <si>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1x denně</t>
  </si>
  <si>
    <t>B02BD02</t>
  </si>
  <si>
    <t>1000IU INJ PSO LQF 1+1X3ML ISP+INF SET</t>
  </si>
  <si>
    <t>250IU INJ PSO LQF 1+1X3ML ISP+INF SET</t>
  </si>
  <si>
    <t>2000IU INJ PSO LQF 1+1X3ML ISP+INF SET</t>
  </si>
  <si>
    <t>3000IU INJ PSO LQF 1+1X3ML ISP+INF SET</t>
  </si>
  <si>
    <t>4000IU INJ PSO LQF 1+1X3ML ISP+INF SET</t>
  </si>
  <si>
    <t>500IU INJ PSO LQF 1+1X3ML ISP+INF SET</t>
  </si>
  <si>
    <t>Léčiva pro Jihnem (082026) - B02BD02 KOAGULAČNÍ FAKTOR VIII, bez pegylace, umožňující dávkování v profylaxi 1x týdně</t>
  </si>
  <si>
    <t>KOAGULAČNÍ FAKTOR VIII, bez pegylace, umožňující dávkování v profylaxi 1x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</si>
</sst>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49" fontId="34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3" fontId="36" fillId="36" borderId="15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/>
    </xf>
    <xf numFmtId="164" fontId="31" fillId="35" borderId="20" xfId="0" applyNumberFormat="1" applyFont="1" applyFill="1" applyBorder="1" applyAlignment="1">
      <alignment horizontal="center" vertical="center"/>
    </xf>
    <xf numFmtId="9" fontId="1" fillId="35" borderId="20" xfId="0" applyNumberFormat="1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0" fontId="31" fillId="0" borderId="0" xfId="0" applyFont="1"/>
    <xf numFmtId="3" fontId="31" fillId="0" borderId="0" xfId="0" applyNumberFormat="1" applyFont="1"/>
    <xf numFmtId="0" fontId="1" fillId="0" borderId="17" xfId="0" applyFont="1" applyFill="1" applyBorder="1" applyAlignment="1">
      <alignment vertical="center" wrapText="1"/>
    </xf>
    <xf numFmtId="3" fontId="1" fillId="0" borderId="17" xfId="0" applyNumberFormat="1" applyFont="1" applyBorder="1" applyAlignment="1">
      <alignment horizontal="center" vertical="center"/>
    </xf>
    <xf numFmtId="49" fontId="37" fillId="0" borderId="0" xfId="0" applyNumberFormat="1" applyFont="1" applyAlignment="1"/>
    <xf numFmtId="49" fontId="35" fillId="0" borderId="0" xfId="0" applyNumberFormat="1" applyFont="1" applyAlignment="1"/>
    <xf numFmtId="164" fontId="1" fillId="0" borderId="17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0" fontId="36" fillId="37" borderId="14" xfId="0" applyFont="1" applyFill="1" applyBorder="1" applyAlignment="1">
      <alignment horizontal="right"/>
    </xf>
    <xf numFmtId="0" fontId="36" fillId="37" borderId="15" xfId="0" applyFont="1" applyFill="1" applyBorder="1" applyAlignment="1">
      <alignment horizontal="right"/>
    </xf>
    <xf numFmtId="0" fontId="35" fillId="0" borderId="0" xfId="0" applyFont="1" applyFill="1" applyAlignment="1">
      <alignment horizontal="right" vertical="center"/>
    </xf>
    <xf numFmtId="0" fontId="32" fillId="33" borderId="10" xfId="0" applyFont="1" applyFill="1" applyBorder="1" applyAlignment="1">
      <alignment horizontal="center" vertical="center"/>
    </xf>
    <xf numFmtId="0" fontId="32" fillId="33" borderId="11" xfId="0" applyFont="1" applyFill="1" applyBorder="1" applyAlignment="1">
      <alignment horizontal="center" vertical="center"/>
    </xf>
    <xf numFmtId="0" fontId="32" fillId="33" borderId="13" xfId="0" applyFont="1" applyFill="1" applyBorder="1" applyAlignment="1">
      <alignment horizontal="center" vertical="center"/>
    </xf>
    <xf numFmtId="0" fontId="31" fillId="37" borderId="19" xfId="0" applyFont="1" applyFill="1" applyBorder="1" applyAlignment="1">
      <alignment horizontal="center" vertical="center"/>
    </xf>
    <xf numFmtId="0" fontId="31" fillId="37" borderId="18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298ABC2C-16CA-43BF-A86E-F70DB5A6120B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0E31A59-8C09-4137-A63D-46DB63D39244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F75FA6B7-2204-45FF-85A5-9936F0767DAC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934300E7-DCF5-4E63-9D11-7BEB040F091E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6025EA1B-5A0E-4365-8F05-68EB5E55B5E5}"/>
            </a:ext>
          </a:extLst>
        </xdr:cNvPr>
        <xdr:cNvSpPr txBox="1"/>
      </xdr:nvSpPr>
      <xdr:spPr>
        <a:xfrm>
          <a:off x="6833235" y="680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A2B28FA4-0015-4DD0-938A-DF3D2757CD4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3312968B-F9F5-43C8-9878-7AB40D8A14B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A14C197-A379-47EF-80D3-14B4B4F2ED0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47C67886-F149-45F0-8ABB-3C327CFA21C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AC2AD462-4F40-4B89-9A34-0FDBD9EA7EE6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D3D34A72-FB82-49E0-938D-C74F746B3BF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9B0277B3-BC85-4974-88D4-D80DDDB9C06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07FB2E35-CF8C-4F61-935E-5030E9D1AEAB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2BD1C81-B4DA-4C49-9447-503DD78A09CA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5F3EF9E5-37EC-4EED-9A8A-298B9546F6C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CAD3071A-8387-48CD-A564-7C4D347DD6E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B949F40D-1BE8-4456-A545-032C45C6BCDE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EB63A341-7D01-497A-A154-96B023E1693F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7F0DD741-2E88-41AF-B0BB-0C54B1E3E8F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7EB14896-BF45-429F-A045-4D0B737714E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016AF074-01FE-43C4-9471-FEC89CAB7770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F4B20057-9A31-4123-8A32-246F6FC26293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91B19A06-9773-4325-B01C-66A9A1C9D297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BBAB0AD8-74C4-4E75-975E-BE1177E5EA1C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29BF244B-61EC-4654-99EF-8175225AB721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C6FB9C61-9908-4DD1-A890-65A9C5A16145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FBC13477-1771-4C0F-928F-0A6F1B82BEC1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A5817F26-9E57-48CB-A394-48BB719F604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A3029CEC-B7F9-44A9-87F5-7940211670D9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F578D827-91BA-4E1F-9301-8D358612CF84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FF6F87-F8CC-4679-AF53-69978A36A60B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090A79E-EEFD-42E5-9219-BF924555C3D7}"/>
            </a:ext>
          </a:extLst>
        </xdr:cNvPr>
        <xdr:cNvSpPr txBox="1"/>
      </xdr:nvSpPr>
      <xdr:spPr>
        <a:xfrm>
          <a:off x="6833235" y="89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F56B8C5-04C6-4E05-B136-8FE29C88FECE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5592EDC0-A509-4641-8202-F5E8D7D3BD40}"/>
            </a:ext>
          </a:extLst>
        </xdr:cNvPr>
        <xdr:cNvSpPr txBox="1"/>
      </xdr:nvSpPr>
      <xdr:spPr>
        <a:xfrm>
          <a:off x="683323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3DE852B-812E-4DB9-8EB6-4FDD53C3E5E7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FE160260-0810-4771-95AD-4D70C919AE1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33AE9ACF-3698-4942-81E0-D46E4E54B95A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FB7E8940-55A0-4104-AE2D-519BC51A220F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E96E87FD-07EA-4120-98B6-E3BC701975FD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7C3D6427-BE83-47C2-82E7-F2BC610A1341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48868FE2-9931-402F-9E6C-73899E82B3B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0BFC0389-2632-4D41-8DBD-F1865B75DBC5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8BE3B8DB-9FFE-4414-A6F6-DF8D54ED53E4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14CC5583-6B36-4F63-A3DB-9A5689692EBE}"/>
            </a:ext>
          </a:extLst>
        </xdr:cNvPr>
        <xdr:cNvSpPr txBox="1"/>
      </xdr:nvSpPr>
      <xdr:spPr>
        <a:xfrm>
          <a:off x="6833235" y="1047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showGridLines="0" tabSelected="1" zoomScaleNormal="100" workbookViewId="0">
      <selection activeCell="D4" sqref="D4:L4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5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5" ht="33" customHeight="1" thickBot="1" x14ac:dyDescent="0.3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5" ht="12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ht="54" customHeight="1" thickBot="1" x14ac:dyDescent="0.3">
      <c r="A4" s="49" t="s">
        <v>7</v>
      </c>
      <c r="B4" s="50"/>
      <c r="C4" s="50"/>
      <c r="D4" s="50" t="s">
        <v>24</v>
      </c>
      <c r="E4" s="51"/>
      <c r="F4" s="51"/>
      <c r="G4" s="51"/>
      <c r="H4" s="51"/>
      <c r="I4" s="51"/>
      <c r="J4" s="51"/>
      <c r="K4" s="51"/>
      <c r="L4" s="52"/>
    </row>
    <row r="5" spans="1:15" ht="29.25" customHeight="1" x14ac:dyDescent="0.25">
      <c r="A5" s="8"/>
      <c r="B5" s="8"/>
      <c r="C5" s="8"/>
      <c r="D5" s="8"/>
      <c r="E5" s="9"/>
      <c r="F5" s="9"/>
      <c r="G5" s="9"/>
      <c r="H5" s="9"/>
      <c r="I5" s="9"/>
      <c r="J5" s="9"/>
      <c r="K5" s="9"/>
      <c r="L5" s="9"/>
    </row>
    <row r="6" spans="1:15" ht="17.100000000000001" customHeight="1" x14ac:dyDescent="0.25">
      <c r="A6" s="29"/>
      <c r="B6" s="2"/>
      <c r="C6" s="3"/>
      <c r="D6" s="2"/>
      <c r="E6" s="2"/>
      <c r="F6" s="2"/>
      <c r="G6" s="2"/>
      <c r="H6" s="2"/>
    </row>
    <row r="7" spans="1:15" ht="17.100000000000001" customHeight="1" x14ac:dyDescent="0.25">
      <c r="A7" s="30" t="s">
        <v>10</v>
      </c>
      <c r="B7" s="2"/>
      <c r="C7" s="3"/>
      <c r="D7" s="2"/>
      <c r="E7" s="2"/>
      <c r="F7" s="2"/>
      <c r="G7" s="2"/>
      <c r="H7" s="2"/>
    </row>
    <row r="8" spans="1:15" ht="6.75" customHeight="1" thickBot="1" x14ac:dyDescent="0.3">
      <c r="A8" s="10"/>
      <c r="B8" s="2"/>
      <c r="C8" s="3"/>
      <c r="D8" s="2"/>
      <c r="E8" s="2"/>
      <c r="F8" s="2"/>
      <c r="G8" s="2"/>
      <c r="H8" s="2"/>
    </row>
    <row r="9" spans="1:15" s="4" customFormat="1" ht="45.75" thickBot="1" x14ac:dyDescent="0.3">
      <c r="A9" s="11"/>
      <c r="B9" s="12" t="s">
        <v>0</v>
      </c>
      <c r="C9" s="12" t="s">
        <v>1</v>
      </c>
      <c r="D9" s="13" t="s">
        <v>2</v>
      </c>
      <c r="E9" s="13" t="s">
        <v>3</v>
      </c>
      <c r="F9" s="18" t="s">
        <v>8</v>
      </c>
      <c r="G9" s="18" t="s">
        <v>14</v>
      </c>
      <c r="H9" s="14" t="s">
        <v>12</v>
      </c>
      <c r="I9" s="14" t="s">
        <v>4</v>
      </c>
      <c r="J9" s="14" t="s">
        <v>13</v>
      </c>
      <c r="K9" s="14" t="s">
        <v>5</v>
      </c>
      <c r="L9" s="15" t="s">
        <v>6</v>
      </c>
    </row>
    <row r="10" spans="1:15" s="25" customFormat="1" ht="18" customHeight="1" x14ac:dyDescent="0.2">
      <c r="A10" s="41"/>
      <c r="B10" s="43" t="s">
        <v>17</v>
      </c>
      <c r="C10" s="53" t="s">
        <v>25</v>
      </c>
      <c r="D10" s="19" t="s">
        <v>18</v>
      </c>
      <c r="E10" s="47" t="s">
        <v>16</v>
      </c>
      <c r="F10" s="45">
        <v>47318000</v>
      </c>
      <c r="G10" s="20">
        <v>640</v>
      </c>
      <c r="H10" s="21"/>
      <c r="I10" s="22"/>
      <c r="J10" s="23">
        <f>H10+(H10*I10)</f>
        <v>0</v>
      </c>
      <c r="K10" s="23">
        <f>H10*G10</f>
        <v>0</v>
      </c>
      <c r="L10" s="24">
        <f>J10*G10</f>
        <v>0</v>
      </c>
      <c r="O10" s="26"/>
    </row>
    <row r="11" spans="1:15" s="25" customFormat="1" ht="18" customHeight="1" x14ac:dyDescent="0.2">
      <c r="A11" s="41"/>
      <c r="B11" s="43"/>
      <c r="C11" s="53"/>
      <c r="D11" s="19" t="s">
        <v>19</v>
      </c>
      <c r="E11" s="47"/>
      <c r="F11" s="45"/>
      <c r="G11" s="20">
        <v>320</v>
      </c>
      <c r="H11" s="21"/>
      <c r="I11" s="22"/>
      <c r="J11" s="31">
        <f t="shared" ref="J11:J14" si="0">H11+(H11*I11)</f>
        <v>0</v>
      </c>
      <c r="K11" s="31">
        <f t="shared" ref="K11:K14" si="1">H11*G11</f>
        <v>0</v>
      </c>
      <c r="L11" s="32">
        <f t="shared" ref="L11:L14" si="2">J11*G11</f>
        <v>0</v>
      </c>
      <c r="O11" s="26"/>
    </row>
    <row r="12" spans="1:15" s="25" customFormat="1" ht="18" customHeight="1" x14ac:dyDescent="0.2">
      <c r="A12" s="41"/>
      <c r="B12" s="43"/>
      <c r="C12" s="53"/>
      <c r="D12" s="19" t="s">
        <v>20</v>
      </c>
      <c r="E12" s="47"/>
      <c r="F12" s="45"/>
      <c r="G12" s="20">
        <v>4</v>
      </c>
      <c r="H12" s="21"/>
      <c r="I12" s="22"/>
      <c r="J12" s="31">
        <f t="shared" si="0"/>
        <v>0</v>
      </c>
      <c r="K12" s="31">
        <f t="shared" si="1"/>
        <v>0</v>
      </c>
      <c r="L12" s="32">
        <f t="shared" si="2"/>
        <v>0</v>
      </c>
      <c r="O12" s="26"/>
    </row>
    <row r="13" spans="1:15" s="25" customFormat="1" ht="18" customHeight="1" x14ac:dyDescent="0.2">
      <c r="A13" s="41"/>
      <c r="B13" s="43"/>
      <c r="C13" s="53"/>
      <c r="D13" s="19" t="s">
        <v>21</v>
      </c>
      <c r="E13" s="47"/>
      <c r="F13" s="45"/>
      <c r="G13" s="20">
        <v>480</v>
      </c>
      <c r="H13" s="21"/>
      <c r="I13" s="22"/>
      <c r="J13" s="31">
        <f t="shared" si="0"/>
        <v>0</v>
      </c>
      <c r="K13" s="31">
        <f t="shared" si="1"/>
        <v>0</v>
      </c>
      <c r="L13" s="32">
        <f t="shared" si="2"/>
        <v>0</v>
      </c>
      <c r="O13" s="26"/>
    </row>
    <row r="14" spans="1:15" s="25" customFormat="1" ht="18" customHeight="1" x14ac:dyDescent="0.2">
      <c r="A14" s="41"/>
      <c r="B14" s="43"/>
      <c r="C14" s="53"/>
      <c r="D14" s="19" t="s">
        <v>22</v>
      </c>
      <c r="E14" s="47"/>
      <c r="F14" s="45"/>
      <c r="G14" s="20">
        <v>160</v>
      </c>
      <c r="H14" s="21"/>
      <c r="I14" s="22"/>
      <c r="J14" s="31">
        <f t="shared" si="0"/>
        <v>0</v>
      </c>
      <c r="K14" s="31">
        <f t="shared" si="1"/>
        <v>0</v>
      </c>
      <c r="L14" s="32">
        <f t="shared" si="2"/>
        <v>0</v>
      </c>
      <c r="O14" s="26"/>
    </row>
    <row r="15" spans="1:15" s="25" customFormat="1" ht="18" customHeight="1" thickBot="1" x14ac:dyDescent="0.25">
      <c r="A15" s="42"/>
      <c r="B15" s="44"/>
      <c r="C15" s="54"/>
      <c r="D15" s="27" t="s">
        <v>23</v>
      </c>
      <c r="E15" s="48"/>
      <c r="F15" s="46"/>
      <c r="G15" s="28">
        <v>480</v>
      </c>
      <c r="H15" s="21"/>
      <c r="I15" s="22"/>
      <c r="J15" s="33">
        <f>H15+(H15*I15)</f>
        <v>0</v>
      </c>
      <c r="K15" s="33">
        <f>H15*G15</f>
        <v>0</v>
      </c>
      <c r="L15" s="34">
        <f>J15*G15</f>
        <v>0</v>
      </c>
      <c r="O15" s="26"/>
    </row>
    <row r="16" spans="1:15" s="7" customFormat="1" ht="20.100000000000001" customHeight="1" thickBot="1" x14ac:dyDescent="0.3">
      <c r="A16" s="35" t="s">
        <v>9</v>
      </c>
      <c r="B16" s="36"/>
      <c r="C16" s="36"/>
      <c r="D16" s="36"/>
      <c r="E16" s="36"/>
      <c r="F16" s="36"/>
      <c r="G16" s="36"/>
      <c r="H16" s="36"/>
      <c r="I16" s="36"/>
      <c r="J16" s="36"/>
      <c r="K16" s="16">
        <f>SUM(K10:K15)</f>
        <v>0</v>
      </c>
      <c r="L16" s="17">
        <f>SUM(L10:L15)</f>
        <v>0</v>
      </c>
    </row>
  </sheetData>
  <mergeCells count="10">
    <mergeCell ref="A16:J16"/>
    <mergeCell ref="A1:L1"/>
    <mergeCell ref="A2:L2"/>
    <mergeCell ref="A10:A15"/>
    <mergeCell ref="B10:B15"/>
    <mergeCell ref="C10:C15"/>
    <mergeCell ref="F10:F15"/>
    <mergeCell ref="E10:E15"/>
    <mergeCell ref="A4:C4"/>
    <mergeCell ref="D4:L4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2026-03-06T13:16:28Z</cp:lastPrinted>
  <dcterms:created xsi:type="dcterms:W3CDTF">2018-10-10T08:23:47Z</dcterms:created>
  <dcterms:modified xsi:type="dcterms:W3CDTF">2026-03-17T10:54:26Z</dcterms:modified>
</cp:coreProperties>
</file>