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X:\VYR\Výroba\_VZ\_NemJH_VZ-KYBEZ\KB III\02 - ZD\"/>
    </mc:Choice>
  </mc:AlternateContent>
  <xr:revisionPtr revIDLastSave="0" documentId="13_ncr:1_{052C4BD4-6AE5-486F-9BFB-B5841E454B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mJH_KB-III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1" l="1"/>
  <c r="G6" i="1" s="1"/>
  <c r="H6" i="1" l="1"/>
  <c r="E8" i="1" l="1"/>
  <c r="E7" i="1"/>
  <c r="G7" i="1" s="1"/>
  <c r="G8" i="1" l="1"/>
  <c r="H8" i="1" s="1"/>
  <c r="H7" i="1"/>
  <c r="E5" i="1"/>
  <c r="E9" i="1"/>
  <c r="G9" i="1" s="1"/>
  <c r="G5" i="1" l="1"/>
  <c r="H5" i="1" s="1"/>
  <c r="H9" i="1"/>
  <c r="E4" i="1" l="1"/>
  <c r="E10" i="1" s="1"/>
  <c r="G4" i="1" l="1"/>
  <c r="G10" i="1" s="1"/>
  <c r="H10" i="1" s="1"/>
  <c r="H4" i="1" l="1"/>
</calcChain>
</file>

<file path=xl/sharedStrings.xml><?xml version="1.0" encoding="utf-8"?>
<sst xmlns="http://schemas.openxmlformats.org/spreadsheetml/2006/main" count="30" uniqueCount="27">
  <si>
    <t>Název položky</t>
  </si>
  <si>
    <t>Počet ks</t>
  </si>
  <si>
    <t>Cena v Kč bez DPH za 1 ks</t>
  </si>
  <si>
    <t>DPH (%)</t>
  </si>
  <si>
    <t>Výše DPH v Kč</t>
  </si>
  <si>
    <t>Celková cena v Kč bez DPH</t>
  </si>
  <si>
    <t>Celková cena v Kč vč. DPH</t>
  </si>
  <si>
    <t>CENA CELKEM</t>
  </si>
  <si>
    <t>-</t>
  </si>
  <si>
    <t>Část</t>
  </si>
  <si>
    <t>A</t>
  </si>
  <si>
    <t>A1</t>
  </si>
  <si>
    <t>v případě potřeby doplňte další položky (uveďte popis, počet ks, cena)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</si>
  <si>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</si>
  <si>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t>A4</t>
  </si>
  <si>
    <t>POŘÍZENÍ HW A SW</t>
  </si>
  <si>
    <r>
      <rPr>
        <i/>
        <vertAlign val="superscript"/>
        <sz val="10"/>
        <color theme="1"/>
        <rFont val="Arial"/>
        <family val="2"/>
        <charset val="238"/>
      </rPr>
      <t xml:space="preserve">2 </t>
    </r>
    <r>
      <rPr>
        <i/>
        <sz val="10"/>
        <color theme="1"/>
        <rFont val="Arial"/>
        <family val="2"/>
        <charset val="238"/>
      </rPr>
      <t>Cenu implementačních prací a dalších služeb vč. post-sale podpory dodavatel zahrne do ceny jednotlivých položek</t>
    </r>
  </si>
  <si>
    <t>PODROBNÝ POLOŽKOVÝ ROZPOČET: veřejná zakázka "Řešení kybernetické bezpečnosti III."</t>
  </si>
  <si>
    <t>A3</t>
  </si>
  <si>
    <t>A2</t>
  </si>
  <si>
    <t>A5</t>
  </si>
  <si>
    <t>Řešení pro monitoring sítového provozu s automatickou analýzou a detekcí anomálií včetně úložiště pro dlouhodobé uchování informací síťového provozu [soubor]</t>
  </si>
  <si>
    <t>Systém pro řízení přístupu do sítě (NAC) [soubor]</t>
  </si>
  <si>
    <t>Perimetrové Next Generation firewally (perimetrový HA cluster) [soubor 2 zařízení]</t>
  </si>
  <si>
    <t>Vnitřní segmentační firewally (vnitřní segmentační HA cluster) [soubor 2 zařízení]</t>
  </si>
  <si>
    <t>Řešení pro centrální evidenci, provozní a bezpečnostní analýzu systémových a aplikačních logů (logmanagement) [soubor]</t>
  </si>
  <si>
    <r>
      <rPr>
        <i/>
        <vertAlign val="superscript"/>
        <sz val="10"/>
        <color theme="1"/>
        <rFont val="Arial"/>
        <family val="2"/>
        <charset val="238"/>
      </rPr>
      <t>3</t>
    </r>
    <r>
      <rPr>
        <i/>
        <sz val="10"/>
        <color theme="1"/>
        <rFont val="Arial"/>
        <family val="2"/>
        <charset val="238"/>
      </rPr>
      <t xml:space="preserve"> Součástí ceny dodávky budou veškeré potřebné SFP a SFP+ moduly a optické patchkabely (s LC konektory) pro připojení do infrastruktury zadavatele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</si>
</sst>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 wrapText="1"/>
    </xf>
    <xf numFmtId="0" fontId="5" fillId="0" borderId="0" xfId="0" applyFont="1"/>
    <xf numFmtId="3" fontId="2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0" fontId="9" fillId="0" borderId="0" xfId="0" applyFont="1"/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0" fontId="2" fillId="5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zoomScaleNormal="100" zoomScalePageLayoutView="130" workbookViewId="0">
      <selection activeCell="B15" sqref="B15"/>
    </sheetView>
  </sheetViews>
  <sheetFormatPr defaultColWidth="9.109375" defaultRowHeight="13.2" x14ac:dyDescent="0.25"/>
  <cols>
    <col min="1" max="1" width="6.109375" style="2" customWidth="1"/>
    <col min="2" max="2" width="69.88671875" style="2" bestFit="1" customWidth="1"/>
    <col min="3" max="3" width="10.33203125" style="2" customWidth="1"/>
    <col min="4" max="4" width="15.44140625" style="2" customWidth="1"/>
    <col min="5" max="5" width="17.44140625" style="2" customWidth="1"/>
    <col min="6" max="6" width="12.33203125" style="2" customWidth="1"/>
    <col min="7" max="7" width="13.6640625" style="2" customWidth="1"/>
    <col min="8" max="8" width="17.6640625" style="2" customWidth="1"/>
    <col min="9" max="16384" width="9.109375" style="2"/>
  </cols>
  <sheetData>
    <row r="1" spans="1:10" ht="22.5" customHeight="1" x14ac:dyDescent="0.25">
      <c r="A1" s="24" t="s">
        <v>17</v>
      </c>
      <c r="B1" s="24"/>
      <c r="C1" s="24"/>
      <c r="D1" s="24"/>
      <c r="E1" s="24"/>
      <c r="F1" s="24"/>
      <c r="G1" s="24"/>
      <c r="H1" s="24"/>
    </row>
    <row r="2" spans="1:10" ht="26.25" customHeight="1" x14ac:dyDescent="0.25">
      <c r="A2" s="3" t="s">
        <v>9</v>
      </c>
      <c r="B2" s="3" t="s">
        <v>0</v>
      </c>
      <c r="C2" s="4" t="s">
        <v>1</v>
      </c>
      <c r="D2" s="4" t="s">
        <v>2</v>
      </c>
      <c r="E2" s="4" t="s">
        <v>5</v>
      </c>
      <c r="F2" s="4" t="s">
        <v>3</v>
      </c>
      <c r="G2" s="4" t="s">
        <v>4</v>
      </c>
      <c r="H2" s="4" t="s">
        <v>6</v>
      </c>
    </row>
    <row r="3" spans="1:10" x14ac:dyDescent="0.25">
      <c r="A3" s="13" t="s">
        <v>10</v>
      </c>
      <c r="B3" s="12" t="s">
        <v>15</v>
      </c>
      <c r="C3" s="10"/>
      <c r="D3" s="11"/>
      <c r="E3" s="11"/>
      <c r="F3" s="11"/>
      <c r="G3" s="11"/>
      <c r="H3" s="11"/>
    </row>
    <row r="4" spans="1:10" customFormat="1" ht="14.4" x14ac:dyDescent="0.3">
      <c r="A4" s="14" t="s">
        <v>11</v>
      </c>
      <c r="B4" s="22" t="s">
        <v>23</v>
      </c>
      <c r="C4" s="1">
        <v>1</v>
      </c>
      <c r="D4" s="17"/>
      <c r="E4" s="18">
        <f t="shared" ref="E4" si="0">C4*D4</f>
        <v>0</v>
      </c>
      <c r="F4" s="21"/>
      <c r="G4" s="18">
        <f t="shared" ref="G4" si="1">E4*F4</f>
        <v>0</v>
      </c>
      <c r="H4" s="18">
        <f t="shared" ref="H4" si="2">E4+G4</f>
        <v>0</v>
      </c>
    </row>
    <row r="5" spans="1:10" customFormat="1" ht="14.4" x14ac:dyDescent="0.3">
      <c r="A5" s="14" t="s">
        <v>19</v>
      </c>
      <c r="B5" s="22" t="s">
        <v>24</v>
      </c>
      <c r="C5" s="1">
        <v>1</v>
      </c>
      <c r="D5" s="17"/>
      <c r="E5" s="18">
        <f t="shared" ref="E5:E6" si="3">C5*D5</f>
        <v>0</v>
      </c>
      <c r="F5" s="21"/>
      <c r="G5" s="18">
        <f t="shared" ref="G5:G6" si="4">E5*F5</f>
        <v>0</v>
      </c>
      <c r="H5" s="18">
        <f t="shared" ref="H5:H6" si="5">E5+G5</f>
        <v>0</v>
      </c>
    </row>
    <row r="6" spans="1:10" customFormat="1" ht="14.4" x14ac:dyDescent="0.3">
      <c r="A6" s="14" t="s">
        <v>18</v>
      </c>
      <c r="B6" s="22" t="s">
        <v>22</v>
      </c>
      <c r="C6" s="1">
        <v>1</v>
      </c>
      <c r="D6" s="17"/>
      <c r="E6" s="18">
        <f t="shared" si="3"/>
        <v>0</v>
      </c>
      <c r="F6" s="21"/>
      <c r="G6" s="18">
        <f t="shared" si="4"/>
        <v>0</v>
      </c>
      <c r="H6" s="18">
        <f t="shared" si="5"/>
        <v>0</v>
      </c>
    </row>
    <row r="7" spans="1:10" customFormat="1" ht="29.4" customHeight="1" x14ac:dyDescent="0.3">
      <c r="A7" s="14" t="s">
        <v>14</v>
      </c>
      <c r="B7" s="22" t="s">
        <v>21</v>
      </c>
      <c r="C7" s="1">
        <v>1</v>
      </c>
      <c r="D7" s="17"/>
      <c r="E7" s="18">
        <f t="shared" ref="E7" si="6">C7*D7</f>
        <v>0</v>
      </c>
      <c r="F7" s="21"/>
      <c r="G7" s="18">
        <f t="shared" ref="G7" si="7">E7*F7</f>
        <v>0</v>
      </c>
      <c r="H7" s="18">
        <f t="shared" ref="H7" si="8">E7+G7</f>
        <v>0</v>
      </c>
    </row>
    <row r="8" spans="1:10" customFormat="1" ht="28.2" customHeight="1" x14ac:dyDescent="0.3">
      <c r="A8" s="14" t="s">
        <v>20</v>
      </c>
      <c r="B8" s="22" t="s">
        <v>25</v>
      </c>
      <c r="C8" s="1">
        <v>1</v>
      </c>
      <c r="D8" s="17"/>
      <c r="E8" s="18">
        <f t="shared" ref="E8" si="9">C8*D8</f>
        <v>0</v>
      </c>
      <c r="F8" s="21"/>
      <c r="G8" s="18">
        <f t="shared" ref="G8" si="10">E8*F8</f>
        <v>0</v>
      </c>
      <c r="H8" s="18">
        <f t="shared" ref="H8" si="11">E8+G8</f>
        <v>0</v>
      </c>
    </row>
    <row r="9" spans="1:10" customFormat="1" ht="14.4" x14ac:dyDescent="0.3">
      <c r="A9" s="14" t="s">
        <v>8</v>
      </c>
      <c r="B9" s="15" t="s">
        <v>12</v>
      </c>
      <c r="C9" s="9"/>
      <c r="D9" s="17"/>
      <c r="E9" s="18">
        <f t="shared" ref="E9" si="12">C9*D9</f>
        <v>0</v>
      </c>
      <c r="F9" s="21"/>
      <c r="G9" s="18">
        <f t="shared" ref="G9" si="13">E9*F9</f>
        <v>0</v>
      </c>
      <c r="H9" s="18">
        <f t="shared" ref="H9" si="14">E9+G9</f>
        <v>0</v>
      </c>
      <c r="J9" s="2"/>
    </row>
    <row r="10" spans="1:10" ht="18.75" customHeight="1" x14ac:dyDescent="0.25">
      <c r="B10" s="5" t="s">
        <v>7</v>
      </c>
      <c r="C10" s="6" t="s">
        <v>8</v>
      </c>
      <c r="D10" s="19" t="s">
        <v>8</v>
      </c>
      <c r="E10" s="20">
        <f>SUM(E4:E9)</f>
        <v>0</v>
      </c>
      <c r="F10" s="7" t="s">
        <v>8</v>
      </c>
      <c r="G10" s="20">
        <f>SUM(G4:G9)</f>
        <v>0</v>
      </c>
      <c r="H10" s="20">
        <f>E10+G10</f>
        <v>0</v>
      </c>
    </row>
    <row r="11" spans="1:10" x14ac:dyDescent="0.25">
      <c r="B11" s="8"/>
      <c r="J11" s="16"/>
    </row>
    <row r="12" spans="1:10" ht="15" x14ac:dyDescent="0.25">
      <c r="B12" s="23" t="s">
        <v>13</v>
      </c>
      <c r="C12" s="23"/>
      <c r="D12" s="23"/>
      <c r="E12" s="23"/>
      <c r="F12" s="23"/>
      <c r="G12" s="23"/>
      <c r="H12" s="23"/>
    </row>
    <row r="13" spans="1:10" ht="15" x14ac:dyDescent="0.25">
      <c r="B13" s="23" t="s">
        <v>16</v>
      </c>
      <c r="C13" s="23"/>
      <c r="D13" s="23"/>
      <c r="E13" s="23"/>
      <c r="F13" s="23"/>
      <c r="G13" s="23"/>
      <c r="H13" s="23"/>
    </row>
    <row r="14" spans="1:10" ht="15" x14ac:dyDescent="0.25">
      <c r="B14" s="23" t="s">
        <v>26</v>
      </c>
      <c r="C14" s="23"/>
      <c r="D14" s="23"/>
      <c r="E14" s="23"/>
      <c r="F14" s="23"/>
      <c r="G14" s="23"/>
      <c r="H14" s="23"/>
    </row>
  </sheetData>
  <mergeCells count="4">
    <mergeCell ref="B13:H13"/>
    <mergeCell ref="B12:H12"/>
    <mergeCell ref="A1:H1"/>
    <mergeCell ref="B14:H14"/>
  </mergeCells>
  <pageMargins left="0.7" right="0.7" top="0.78740157499999996" bottom="0.78740157499999996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NemJH_KB-III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Adminio s.r.o.</dc:creator>
  <cp:lastModifiedBy>Matějíček Vladimír</cp:lastModifiedBy>
  <dcterms:created xsi:type="dcterms:W3CDTF">2017-04-25T13:20:19Z</dcterms:created>
  <dcterms:modified xsi:type="dcterms:W3CDTF">2025-07-03T20:52:19Z</dcterms:modified>
</cp:coreProperties>
</file>