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6_2025_JIH Léčiva pro Jihnem (162025)\02 Zadávací dokumentace\"/>
    </mc:Choice>
  </mc:AlternateContent>
  <xr:revisionPtr revIDLastSave="0" documentId="13_ncr:1_{C15B3563-244C-4BA8-8E5D-5DB0BD7F547E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Ceník!$2:$9</definedName>
    <definedName name="_xlnm.Print_Area" localSheetId="0">Ceník!$A$1:$L$13</definedName>
  </definedNames>
  <calcPr calcId="191029"/>
</workbook>
</file>

<file path=xl/calcChain.xml><?xml version="1.0" encoding="utf-8"?>
<calcChain xmlns="http://schemas.openxmlformats.org/spreadsheetml/2006/main">
  <c r="K23" i="1" l="1"/>
  <c r="K24" i="1" s="1"/>
  <c r="J23" i="1"/>
  <c r="L23" i="1" s="1"/>
  <c r="L24" i="1" s="1"/>
  <c r="K19" i="1" l="1"/>
  <c r="K20" i="1" s="1"/>
  <c r="J19" i="1"/>
  <c r="L19" i="1" s="1"/>
  <c r="L20" i="1" s="1"/>
  <c r="K15" i="1"/>
  <c r="K16" i="1" s="1"/>
  <c r="J15" i="1"/>
  <c r="L15" i="1" s="1"/>
  <c r="L16" i="1" s="1"/>
  <c r="K11" i="1" l="1"/>
  <c r="K12" i="1" s="1"/>
  <c r="J11" i="1"/>
  <c r="L11" i="1" s="1"/>
  <c r="L12" i="1" s="1"/>
</calcChain>
</file>

<file path=xl/sharedStrings.xml><?xml version="1.0" encoding="utf-8"?>
<sst xmlns="http://schemas.openxmlformats.org/spreadsheetml/2006/main" count="78" uniqueCount="35">
  <si>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</si>
  <si>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</si>
  <si>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</si>
  <si>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</si>
  <si>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</si>
  <si>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</si>
  <si>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</si>
  <si>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</si>
  <si>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</si>
  <si>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</si>
  <si>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</si>
  <si>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</si>
  <si>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</si>
  <si>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</si>
  <si>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</si>
  <si>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</si>
  <si>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</si>
  <si>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</si>
  <si>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</si>
  <si>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</si>
  <si>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</si>
  <si>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</si>
  <si>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 xml:space="preserve">Celkem za 48 měsíců - ČÁST 3 </t>
  </si>
  <si>
    <t>1x týdně</t>
  </si>
  <si>
    <t>LÉČIVA PRO JIHNEM (162025)</t>
  </si>
  <si>
    <t>B05XC</t>
  </si>
  <si>
    <t>VITAMINY, aditivum k parenterální výživě, o obsahu  Retinolum, Colecalciferolum, Tocoferolum-alfa, Int-rac-Phytomenadionum, Acidum ascorbicum, Thiaminum, Riboflavinum, Pyridoxinum, Cyanocobalaminum, Acidum folicum, Acidum pantothenicum, Biotinum, Nicotinamidum</t>
  </si>
  <si>
    <t>INF PLV SOL 10</t>
  </si>
  <si>
    <t>Část 4</t>
  </si>
  <si>
    <t xml:space="preserve">Celkem za 48 měsíců - ČÁST 4 </t>
  </si>
  <si>
    <t>VITAMINY, aditivum k parenterální výživě, vitaminy rozpustné v tucích</t>
  </si>
  <si>
    <t>INF CNC EML 10X10ML</t>
  </si>
  <si>
    <t>VITAMINY, aditivum k parenterální výživě, vitaminy rozpustné ve vodě</t>
  </si>
  <si>
    <t>VITAMINY, aditivum k parenterální výživě, o obsahu Retinolum, Colecalciferolum, Tocoferolum-alfa, Acidum ascorbicum, Cocarboxylasum tetrahydricum, Riboflavinum, Pyridoxinum, Cyanocobalaminum, Acidum folicum, Acidum pantothenicum, Biotinum, Nicotinamidum</t>
  </si>
  <si>
    <t>INJ/INF PLV SOL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</si>
</sst>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33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3" fillId="0" borderId="0" xfId="0" applyFont="1"/>
    <xf numFmtId="0" fontId="1" fillId="0" borderId="17" xfId="0" applyFont="1" applyFill="1" applyBorder="1" applyAlignment="1">
      <alignment horizontal="left" vertical="center"/>
    </xf>
    <xf numFmtId="4" fontId="1" fillId="0" borderId="17" xfId="0" applyNumberFormat="1" applyFont="1" applyFill="1" applyBorder="1" applyAlignment="1">
      <alignment horizontal="center" vertical="center"/>
    </xf>
    <xf numFmtId="9" fontId="33" fillId="35" borderId="17" xfId="0" applyNumberFormat="1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FEDFC43A-E48D-469E-A07F-77E3885C552D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72D8B5B-173D-4466-88C1-28E9EAABCF50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852A49CA-5D36-4814-87A1-5CF7B219C3C4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6863A06-1457-472E-8980-18B7778E3653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5F1B483-1735-42C4-B647-F5C74C840AE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E9B4008-462E-4A0A-B6B6-E8B4679B8EB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7904C08-0CCB-4B56-AEB9-0E4FEF1901E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6A90315-AE97-439D-8C31-AF6C26B647E8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1D7494D7-A9DA-40A2-83CE-F4D5CA59C612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F2C0F6E-6A73-4840-8BDB-BA3B4B2DDEBA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7E7E50-DC1F-4223-8949-78EDBAB06A9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696C027D-9CC9-4076-81BD-FBC8A8853546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B0AF674-AA26-4E2E-98CF-C4707C26E6E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26A03A02-56BD-4154-971F-F19A25B550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1C193DC-32D5-476E-9866-772CFC9816A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1F4A532-D363-4BAA-8D45-ED57B44F014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A47923DA-B81A-4EF1-88A1-B8732C0F5E7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DB374953-C195-4574-9AB5-601A518EC5A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FF1A7CC-BE19-4FF7-94A3-4410101218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DB99C4A-532F-4CBA-9CF6-08291117158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74A02419-7E3F-4FDE-A081-4ED22BC2C28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78667084-C897-43D6-8DFF-11EB482085B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7D38C7A7-9ED6-4849-90AC-C7EF572D3C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A1F88F5B-5F4E-4481-B1AF-326546B0130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9CF9C241-E375-4C26-86A4-A9AD03140E9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AA971D8-0151-4897-BC7C-815B937A2DF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D278B5-C754-4F75-A47E-3D62D548542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F4EA4B4-E5AF-46A7-BC05-37392F3BB09F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083A5F5-595C-43BD-9240-ABD08CE8AB2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936595E-C152-492E-8051-BD91FFA9B9E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DF438788-254F-43F3-965C-E3BEF4BAF9E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7467767F-4F96-488A-825C-DDA168CA1E6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F6D8B69D-AE8B-46A9-9372-74949C4FFF8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AC26789-3F96-4B81-BDA4-2D67C0BF296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CF0331BC-0DAA-40CC-B919-7F1BB6B9B30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89E85B-8FF8-4E8C-BA60-9B7FF24CD0F9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5F325641-7C9F-447A-92B4-FD6129FC45F4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BCA858BB-2C75-48E8-8340-B408A7CFC83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D5D8EFBE-BF0D-40F5-9693-AB282F243967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B30A357-10CB-4563-9673-7EFE85A660F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62EC7ED-2DA7-4310-88B4-65513F6D35E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DAB139B-D5C3-424C-8A09-EE488303487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AA4F77C8-6201-4021-8BAC-935ED025216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2C12CDA-417A-4AC4-9E1C-C9717A272352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8D49EA78-6BA5-43AC-851A-0046DE2972F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D27A962-9443-44E8-B81D-6B87CEE5851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A231EFA-760B-4D39-88AA-D84A9403116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46305FE-E2CE-4D19-ACBC-09BD575A2BF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E85D6081-CA52-450E-8965-A1F7D46F5A1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300AF5E-ECA3-495B-BC0F-8DFFBD891DA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3A64F57-BC9F-422E-A846-57176282D1D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38F6FD33-A070-46AD-83DC-8679D15CB80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AD1FF269-87BE-4B1D-9647-23EDB7BB0DE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FC754D8-A477-4502-BE94-5CAB82E045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6E76A3CE-DFED-4B25-81C4-358088E069A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75E943A-673A-4B49-BEA8-B69121C4E02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318481E3-4889-45AC-9EE6-F10DB49734C6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786C7860-AFDE-4883-9158-13006852BAC8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0125F12-6E4E-4732-9A56-55499D67B27F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D24CB1B-E0B7-4407-9B34-EFF9C42E0100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68EDB5-7828-47CE-806E-69B8FE165F5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5315912-909E-4041-8C3C-DCF8AB3FB42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CFD57D0E-F465-4716-BA8A-97240CACCED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800FEE00-BD02-4553-9DE1-5E86E7B8C99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804526A-2F42-49A7-AFC8-1E9EAD54E82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4CD6C760-7E5F-4540-A80C-7E07246162A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2CACFCB-64ED-4D7F-9267-E646FCB9FC5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9C07CCD4-120F-4216-BA5E-C1A5C2A9D887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05C537E-61D9-4CA5-9C79-653F84674F0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39D92617-24E2-40D2-B80B-713ECCD23D1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4190113-11C8-4577-9B90-421CF911D90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F9A90960-0DF6-4CA1-A9B6-E1FB2A87FD1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880F839-E9FA-4470-AA52-0F306B528E0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AB1D2242-7B18-40DC-8C34-2F892C546A33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70F1AC7E-FD54-4AEC-A0C0-44571044468E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254B49E-E874-49B5-AD8D-E1E2DD2C5EB2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B90B5F1-4CBD-48E4-A75B-AB716AA8459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0D2887AB-BBFD-41D1-9F0F-0454A0ABD84C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1B5A29D-3D09-49A7-87B8-E5DEDDA33D7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679771E4-ADD8-4826-8129-FE27C67B545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58ABA831-252C-4C61-94B4-B19E094753D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8CBE4224-92C9-41CA-B7FA-CD7892F95B1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5CC9364-2054-4D39-9B34-6F5D5DAC3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35B6DFA-E5BA-4AB1-B602-B9EC7D2DDFA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42FAC01-D03F-4333-82C4-E359C4A6F02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030EEE65-BF6D-4B42-89B3-1368A896190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77DC72DE-8C92-4E9A-B7F8-A5C41E7360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F45F215E-B752-4D76-BF87-2112B8221C3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77BB871-CE3F-47CE-A6F5-50617A3DC07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CCAA0C8-27DF-483C-A489-EE79737E0D0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28DE62D-B8CF-40B8-BED4-4AFE92218B44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43DF0E7-9482-4E8C-8141-BD6FD690BD7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3E8BF84-7E7B-4DD6-9693-6FED38DA1B40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F6848384-50FB-47ED-972D-83991E79783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D71D56F-0F03-4261-8744-63C3D231C90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188F53F3-5964-4FBB-8597-494198AEA37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05EB441C-CEB0-408D-BBF4-9262F9CA20E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44A6957A-4035-4338-B7C4-509E6A5A6C9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585B941-6C70-4A7A-85EB-96295C704AD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F32F397C-0610-401B-907E-DFD3E3D47BC7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0A0C4638-0047-4E14-AFEB-AC9135D7C8C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80F1AC2-89FA-4DEF-B3D9-0615C127157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BCC3F2C-2030-4C1B-9FFF-C10766643A6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0C2BE605-50CB-4761-B613-B42878860E4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204A62F-1760-4FE1-831A-7A22EA8DD2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F0D98A30-A1B3-4B90-94DA-D44EB9D530F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7FECD381-0ABE-4325-987C-96F5EE35D1F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EEB3072-5A8C-41D6-A0E3-9801B7ABFC6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3C20A33-0E27-48DE-A246-343C6965F3F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4AB0C479-EE32-4989-A12F-DED2A565AFE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A6688711-FEB8-4867-B3B0-BA1FF1E537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07AC47E4-1CD4-45B9-BBB6-BEFC370A0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1CD96C1-3FFC-4B93-A1CA-393DB74730D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87AFBAF-8758-4382-AAD2-72BD444DA04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2F16D13-6789-4EC4-B87C-D3DCDF83A9F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327B192-7462-4FD9-83F3-1166F587E50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8F76C91-3EDD-409D-A173-A2100D9A3FC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4FD303B-84CB-4610-89F8-3BD03689746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79D121EE-A317-4528-BB09-3F7AF72C99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781FCD25-CFF1-4F1C-96A3-36E29AA6D3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06327F4-3AFF-47A7-8FAE-33BFA8D506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B6BD2F08-C165-477E-BE35-1BFE288B04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F0E216-D890-400C-8923-F8E114D947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EDE7540A-997E-48D3-9A10-8F74E19DA0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D17108F-58C3-4EDB-BA9F-D769D926A9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D7E4E3-3B5C-41B1-8E00-30E4611713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00BB0B3-C190-40A4-AC16-2C5A1DE08B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5E6E124-CCFB-4A5A-AE1A-A2A40D92C0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4B63DDC-F0C3-4F60-B9E0-97B382ACD1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12085DBD-C2A3-4556-8CAB-A86F24DD00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548D6E0-E9AC-4D0E-9775-E8DC88FA5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EB37604-0548-457E-9160-2E49B6A19B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B16BDDC-723B-4F4A-87DC-E62F5AECAB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3C0BB4CE-3A17-4094-81CC-C429092F449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616F043-FCDE-4E8B-9C35-FA7630F8F7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5BF0954-D8D3-41F0-A21F-CEFDE01E0C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AF0024F2-B6F9-4EC3-B26D-A6FAE4796B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C1C8A453-09CD-43A4-8224-57812D3020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EFD9B581-1E51-45EB-B078-FDFC2D4F5C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E7DE9CDC-7E15-49FB-A633-B263A7C27A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40A6D8B-2939-4709-A4B2-FEAC2535FA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5B305057-4B7F-46E4-8C19-0681D71E62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065384D4-711C-4DF3-B8EC-046862E64F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5B62F2F-F401-4260-90D9-AE723C5822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BBE930CD-5EC6-4C0B-9DB6-E538EA9771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672F953C-E7F9-433B-9570-A017525D9A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14C2E4C8-B694-46A9-A6F0-8762387AB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0D4879B9-CFD4-41DC-96EB-03A56D8E9E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891C1FAA-A941-47CC-A8C5-E76B58681D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F20983-5879-4940-B533-DED53F2040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6535C33-FAAB-4C53-87B3-B54F13C2E4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1CE8A5B-02A0-4D2D-A80E-EA5CF4575E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A999FC6-9613-418E-A043-61031EB23F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D5F0A6-F81B-4B28-9B0E-C6203B2486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82EE72-10CC-4B94-B735-4E97291810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8E945B11-CD8B-48E8-8474-D13B699768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31B3B0D-FADC-49B6-9CB7-C7EBAA3DB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0ADD843-F01D-463D-8EFB-6AB1196442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118F4B46-0FCD-4E6D-9C13-F6443DE0A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028B146-D3D6-456F-97FB-466E4DD0F9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80A63D4-3594-4448-9260-2924E0420C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5FB5A7A0-ED4A-43A4-A6CB-69DAD7F1B4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B6D52E4-0FF7-4235-A927-F2208D1DA8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3BC5581-0374-4D4C-A198-B4A79A6DAE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4A0379C-A7E8-408C-B1FC-AB467D7AC6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78147805-A8B1-4DE3-830A-16D5FFFC84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987C777-FA54-46E6-B81F-9F1D637ED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28ED7AF-0206-4870-B59C-90AF5DB47C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F7C6B2A-FD19-4069-8AB3-1C1112B9F9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3DF5ADA9-33DD-4AE3-AE66-2A0ABBDDF6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B06F943F-4BEB-43F5-9173-EFCA859655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2740B990-1DE0-4BE9-BB74-C7992E3841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C45E9DA9-8527-4240-A7E5-FC6B873957D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D5B0D65-A9D2-4BFA-9B4C-54A59ACAEB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849645F-FAA9-42BF-803F-F0D89E3866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1BA877A-A851-4B7E-A6B5-7407D7A3E1A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996B616-9E6D-4A4B-B929-238D5E4CC9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C808AD9-4F63-4DB8-9263-2EE2289CE7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C8F27BC-7996-49FF-81C6-B9995A6B21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128A2DAC-0185-4FD2-A0B4-F7E2AACC1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C01F7A45-31A8-41EE-AFAC-2033E9AE24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DACFB17-F870-4EB6-A155-7F8ECCE669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51A9BD03-F0D0-4FF3-A20C-14CD0F6D20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54F94E93-0F58-4621-8AD5-5D893DE5FCB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D544333-AB8F-4957-B278-444CD2376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ED21C09-AF72-487B-9E44-38F70B4B76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0ABED82C-5A01-4FB4-B80A-A3182593E8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D9B2E67F-F998-43EE-BCC0-4238D5D7B7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96BE02A-3E19-4756-A809-5F9911DACE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F84A1FB-B047-4AAB-BF46-5DB1F74372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DA529167-8BF5-41C9-BFE5-BE3B3309DC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6BF089D-A003-409E-829F-5BCB03BD89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64C77E60-D2F6-40AA-BFAD-FE5B09C2DD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98416B1E-C69C-4018-B899-814DE4E77C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0F17499-144A-4C25-A0F5-9477A7149E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7CEE82B-CDD6-4040-BA84-C1963318A3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68142DF0-2934-46EB-937F-C943DE26FF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4B27931-E8A2-4574-BCBE-739A7497E9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C90732C-600D-4D47-84B3-27B49E1C4F8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E70551F-33EC-4723-A436-181569A70E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35756DA3-3084-43DF-80D0-49B1ACDD8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413EF1C-5DF6-48A6-BE18-4BA65CBC1E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FD20BAE-822F-48C2-9895-9A65E448D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9CFC7B15-2966-457F-BC59-26FD1E50B4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80709991-97D7-4626-88CF-F46A369A6E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7B8D32B-D1DA-426A-8126-48E3AE6455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7D565A28-BF0C-4A71-A377-13A41AFD82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CB49C5C5-86D3-4543-AC4A-872C225E9E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F446C2A0-3017-4F6B-9F18-DB4209CBF2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57B0C3E-590A-476A-B8F9-CFC3FBC34E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2315117-236A-4FFC-97AA-73E4C7C9BF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F340DA67-CA71-4C77-9B1A-9A448B983C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FC7FD36-37E2-4416-9C8D-85CCD6FA07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ECAAF8A-9CE3-43F2-AF6F-1BC003B17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B27F665-70E1-4F51-84EE-8B6FC9A66FC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CD9882A6-147B-4537-A99C-10A717537C6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4BBFD3AF-9BCD-4438-85BB-473F91A20A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D5F178E-77ED-4EB7-8617-DA5E729604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9AAA1DD-03C7-4CD6-B939-F743C45D4C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D2D2A4C-5D6E-4816-B06C-63D2AAF402D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735D7F49-0BC7-4EE6-8CFE-1164772643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FEC09AFE-CF46-4DE7-B79C-B77B0A9DE7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06FEC3D-B432-40D6-8103-D1D68D12E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30AFCD90-3008-4C46-83A8-0269E0D338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7814372-CD35-4EDA-BEE4-AE40AB2368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BFFA1C-50EE-4BAA-9808-848E42241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FF2AF79-9A6F-4DB5-965B-10B59B311F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DD076F0-2943-4725-8061-01B877D931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30FB77D1-7D10-4708-802C-26EBE9E28A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6C9F647-4A85-4A6B-8FAA-1038510810E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2A0CE0A-5C3F-4630-9E72-670BC5C57FA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613C5542-6D52-4237-8D48-4E3722917E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97E2B2E2-E839-41DB-8944-B92D1246A7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E89F734C-6247-4656-AE29-1323FCAAF2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BAE7822-7745-4459-B387-4C566CCB20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3DB28572-361F-40FA-ABA2-79160970B4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B8D96352-5C4F-42C5-9A05-2F463117B5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8265BA0-C7EE-4A3C-8F49-929A81D5E0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42B36E7-DE72-4711-AB4A-131F9CB238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28CE631-108C-4C72-B12E-7D03845021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40FD8A8-0EF7-4CCB-AE4A-59B2BC872C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3096BFB-6E54-4D55-A2BF-FA2351E320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FF158440-31D5-415B-8525-8F0836C672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A1BE20C4-62F4-489C-B34D-07F819740C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9D11228-3B19-4BE1-BCD9-73B8152057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703F065A-7E6E-4F6C-80A4-39E09ED771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5E8B83F-9468-4FA6-8703-6BAD14AC6A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126368A-0865-4D5A-B936-7129A61A9B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49A977FF-AABE-4FE3-8A02-3EDE84010B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5575CB5-74F6-49A7-A1F9-226DBC64CF5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76F35E9-5D86-4342-9085-4499CA1563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C28E2D2-DCBA-4728-94A9-AB42A7E0F7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68EE4C9E-4154-4FE7-B9D0-909311DD9C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E5607D1-B28B-495E-AED9-9C621F73A6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BC1E3C18-6973-4F24-A880-99CBCA298E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C25B580-90B0-4081-9424-4636AE3354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F31B9672-2DD5-42F5-9B46-5B56D5AD01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ECC148A3-8FBE-4B07-AE22-D7A2C0E3DB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D41D841F-1807-42E1-B766-5F9707EA07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50F109F-4F85-4CAF-8F49-94D69D5740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C5E1FC69-E6A5-4F7C-9F20-FED6F966D5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C915211-C03E-45E8-9C19-A6D40F1DCC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B7BF4AC8-545C-4F66-9850-EFCD66EB5C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9A8C90B-4962-44D3-A516-079F4D1C81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6CA83A1E-3157-4023-BBC7-266F6FBFBA0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0F3361-5AE1-4AEE-9839-A6C3B7E499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96D8B147-5C72-4D26-9051-E50391CBBE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C29C94D-03F7-483D-948E-1FC60B99C7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713860A-C2CF-4F8C-9B95-1142DFE81D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21F7087-A858-485E-B949-49824F02C4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0B1FFE5D-B80F-4D35-8812-8A1AE4558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F86E1F0-9C99-4325-B0B4-4628FC2E68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A644B62-68CD-4A8D-98B7-D96126897B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558719C-810C-4498-875B-AC0F1AEC41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7CDD955-31A4-4A35-A0A6-BBC60BA8459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C68B871-6E2F-4532-9D49-5CA9D062A8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CC5FD2E-2F69-45D3-A609-0F0F3CB3D4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9EAE9FB-A39A-4B39-9506-09620CABF6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23332E9-A205-4D26-AE3A-6778B48071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14ABBA7-C997-49B2-8515-4E7F9DC95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97056129-5BF4-4674-9079-FDDD8F2AE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DAC72106-41EE-4F6B-A55C-C73878E8C5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B7ED2AE7-B2A6-4F1F-8AA2-E1F97CC463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0FF6B4B-2178-4A15-B5DF-04ED9A8951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3FD9D13-7CFF-4FC1-9424-1E97858A27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86227555-B242-4A67-81E5-CA7ED21E47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F5A355D-C01B-43F5-B5EC-D4A58153D9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9D02472-7F14-4EDD-A986-C7824DFED96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44B3F7-5415-4256-8627-B785130BC0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0F6CCD7-CD74-473C-9101-55DB39A8F9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ED4ED973-6B51-4934-8BFA-A3F6A06F10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805D568B-5A1F-4073-971E-F08DAA7DEA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9F7563F-53B6-4B3C-9069-AA1FF248D7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D82654C2-DC10-4E6D-943E-D7BF7DE1D7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6BD31B2A-A85B-438C-9E49-180B774DE9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83D6C8F-1E68-4B5B-BE03-825FFB2316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4DDFD2E-6E0A-4132-BF51-F31B8765C4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33ED6010-BB9B-4792-AFEA-802A10D591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87C055-3C14-4621-9BF2-71331F6C96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D774C2A1-17FA-40C8-9E5F-9EC9FF0EF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76F79FDC-BA2D-43CF-92FF-5674F9B0459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A819AEEF-9A7C-44C9-9460-A164D0D246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A1015ABF-BCE1-48B0-B25A-F21D7ABA29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6133D0AB-D71E-4645-9C91-EEE3DCB5E7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F46700A8-10E7-4870-B61F-CCD0E7D4A44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DFFB391-16DC-4636-9999-CF49BA94FD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621676-58CB-4C2A-B704-56EB1A80DC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6C7C525B-DE64-4D94-8CAC-9763027B30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8B8094B-5D0B-4BC1-BDA6-EA30FB3988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B933DC04-B946-4E3A-9A8F-AF0DD50EDD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CBAC5D84-46EC-438B-871D-B19EF1193A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B636A9F0-7337-4D41-84A7-0E2D30397E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31C84B4-FD69-4AE3-855A-7D3FE9658C7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DCA510F9-27EA-472C-A437-377827D529C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67435889-4CB7-4ABB-846E-9EF635E4ED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5416472-F6A1-4EF1-BCFE-24A95149C2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7F5B3FC7-FE9E-4543-8B4A-7BA7C36AA5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D178A1CB-5EF8-428A-B919-D757371454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E7E4AFD-0400-4ECF-B79B-48CBE13BE2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6843B834-C18F-4A48-A986-0D933A75A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2256012-DEBD-480E-884A-F37C40391C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A0FF3AE-1431-44CD-B66F-D0D98FCFFB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E7F87A75-E4A6-4F7E-BCC3-E58477C74A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AB60F45-00BC-497C-8A2A-16F2DBAEEB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F2738143-8D39-4D72-B358-18A25DCD87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19B27208-BB46-471A-BBE9-7BB84F97E1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E7220D5-894E-43B3-9D92-F50C9C6BB9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715F8D9-6A29-416C-A4E1-5536E711D7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DBACB4FB-3640-4730-B0F0-2F8797F5A0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87B27C47-1E59-4565-92C6-A4EC1CB940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872AA7-D97C-411E-BB2A-DEB601D9BE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6D13F27-2266-4F49-BA8D-CE9FA491B2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04760CA5-8AA7-4C47-8528-90851D8650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C3D40DC1-01E6-4CB0-A5F4-083EFA15962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1E12B116-C43A-467B-AEDC-C585D43B01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92E24E7B-99F7-460C-B5F3-518187294F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64B9AF2C-242E-4F69-B476-C83A4E6E6B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C38BB008-A05A-4A24-BA75-874BA1E292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5D27C858-D915-41F1-A418-8760FAF9CA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C633EAD3-5759-485B-BA66-D8A1BB0D15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1DF2EEA0-4D8E-48A3-933F-FC49323260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3237CD5F-473A-4F21-BD03-8274614BDC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EF96B38-E1EA-458B-850F-4EB4A40D73F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3DF29AEA-092C-4551-AAB5-00B8E47B63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C169FC7A-36E7-4356-8904-DA89C07BCF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801DC304-FFC0-42A4-B5EC-8BFDCA269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2A3E838-CD13-40FD-8FB3-BF1240C5A5B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5BD92B6B-FA98-4666-BED2-32C6FD024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C68ACD2-8313-49C3-A97B-BFFACE1016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26C4BAFB-D695-4221-AEED-CEFD126E73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771F2BB-16B7-44B9-82FB-5256EB58A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CD184A6-1747-4842-B62C-EC0E2263A44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3A43743E-BDC3-4163-AABD-336A679576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34A04632-E8B5-4951-85F1-0D20E1628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073B607-32E5-441A-A53F-4E922A547E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3B79BA7A-3751-44CF-A2EC-10E8EF59B3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A8CF810B-1550-4B0C-B9C5-418B52ECBA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F8C6C3BD-AB56-4936-BA69-2BBB7EA9AE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78B78187-56F0-47F8-A28D-211CB61D8B4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2A731B0-D9E9-49E4-B41F-0DFD7C0F9B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79A8AF79-BD8F-4096-B3D9-C631C0C7F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3907284-87F4-492B-80F4-FDF242D1E3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00E167A-A1D3-4C07-8BB2-D4E1E202CE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595E374-5635-4F83-8AF2-A0887BEE67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194B5EF-CB86-4011-BEAC-EF3E88000F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C2A47932-12B3-4769-A0CF-F9D0A1E6C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5588CBBD-01DB-4D94-B2ED-6451195D3B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8BCF2E88-7DBC-430E-AC77-36AF48A6F7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7F0DAB94-2B2E-40C6-8BE0-D40C206B6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2534B442-2D22-4C05-A493-9E725D33F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0336862-3D1E-4A32-866D-D08316171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5EDCA01-DD40-464C-BA24-AF1887A669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228B1A2C-6A32-4FA2-89C8-01C35EF840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B47631D-6D59-401A-A704-CB6CA639F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B780121-F0F7-4F30-A707-7F38EBDC1C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3F62FA0-3F71-495D-8B0D-C2E4716181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40BB4882-611F-4166-93EF-C97127C261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8230791D-8A7D-44AE-A18C-B4348FC3A3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10411316-9184-491C-95C8-26022082F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D6535334-7308-4336-A673-76F6B45EF2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4357811-5078-4C7E-8C44-61BADC9211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AE8B652C-EFF3-4157-830B-61872C0B0B0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73A2EDD-BD36-4ED3-A86A-7C9B7F5A37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FCAB6E41-4EA7-4FEE-8F96-35FF6A6C64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0C43D2FF-67B9-40A3-96CD-6795DDEF8B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D1ABFD6E-565D-440F-991E-EA92092BC5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3605C19-B677-43B0-8E45-8B8547241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ED528352-AD63-4F64-960E-2A1B53C665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FAD5563-9A26-4D25-92D1-553B91E5EA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DFB0B62-FA1B-4F54-A006-32294FD18B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4A8D4E0-CA7E-43FF-8C74-12E1C2615E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A18ADC15-C37C-4559-BAAE-F06D427176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98394669-2297-40BD-B290-B92D5D22F8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8AF01958-872F-4994-B7D0-E5DCBB9E49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0BA05E16-1339-4D4E-9E33-2E043CFC55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1189FF91-528A-4CD2-B16B-FB43BB7147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93586B8-A024-418F-B55D-FE2F38E79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70D3597-53FC-4A50-A1A0-64BA399020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FB69FDBB-9367-4964-89B1-A06638CF7D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F2E5178A-D313-47C1-BCCC-6ECB0E530F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5309082-2680-4513-BE72-01327E3BC5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7E765D62-028D-44FE-8CB4-BEFC673158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477F1901-8BC6-4DE7-A56A-27CBDD2470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01B3C2DD-C9B9-4B99-8280-5878B6CA65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D64BA514-F087-49C5-A37C-F318276FD5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37D78023-A08E-4AF1-91DD-C4BEA660D7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ED0BB6B-A18A-4419-AFC5-6B54DE2D31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2BAD4EDD-ED03-4F83-8EF5-520F61FC98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D48F54AE-985E-42A9-9374-25A29B18FE8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F28C81E-2892-4F08-96D8-96D4E71256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2B57284F-AB35-49CD-B110-973F0B3AB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F98B57A-DA78-4FE6-AC7B-E5C43D67E77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EA40A7D9-62B3-4639-B05C-72711A9E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991A8CE-6980-4B03-B0FA-113AAE89F1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0A61F371-5D12-44B5-B0A2-3F4228EE12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D98CBB8-AD02-4C1A-85DE-8C621BF6E6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1F30BD9A-267E-499A-A5A0-79BEDBEA5F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065A7087-BDDF-404C-8517-7364BDBA97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8B1EC17-85A4-447F-80F9-0E3CD6F236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184DACEC-7F56-4A58-BE81-94249BF8D9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5AC253E6-4D30-4A3D-874B-EDDF9136AD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2EC1DA53-23BC-4FDF-919F-F0E252DB51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2EBA7879-4017-46C8-BC1D-F4B0CAF839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82BB1C0-28A2-4D06-BAA3-00950C5E5C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921B6975-839C-432D-89CA-8EDC40BC1E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1777D9A-0458-487F-B791-8530F55A67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D3D5D49D-9281-48A2-A8E9-96C55D8FB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23C45847-5913-40BF-8176-6607A3B7D4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88EA2805-612A-4858-BA30-1AC692B9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03577667-FBDF-4D30-B557-AD693DFC1F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74C65B2E-804C-4EA7-95E2-8ED82BC539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91727372-18E6-4CAE-AA31-CF35629795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10B2602D-4217-44AB-9275-8E44F1E3F8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2623C234-C98F-4FB9-B1C6-9FA901D69B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87319A92-2060-4B8F-AF77-E33A4DBA78B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89E175DB-B85E-4746-9881-19C489524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B165204A-74BB-431F-A058-DCD04928E73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0A17C671-18CE-4044-85FF-A8747276F9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2F649A9-A954-42CA-9581-FA0D367D90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0DAFA8BB-1A22-4EFD-84C7-3396790C9E7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B6309DA-9F97-44D6-A873-734BF3CA07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DE9E21F-6577-496B-8E76-AC7FC583C04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BE44B80D-BAAD-4EC4-927D-378657567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FAC0192-33A0-44DC-964A-8F3AA155FE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A84D5AB6-D1DA-4B66-AD04-1D57D617FC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18EA3693-7438-4956-8C94-FB459E9F02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0BC3C77-6715-4148-BA7A-BDD4F2B771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37A08F8-7F28-4135-8C69-CEB5DB8C32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9F22242D-83FD-44C2-B973-675130275E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A87494-2683-43C1-BB3E-D6947ADDFF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6ECDB0D5-7E0B-404F-9954-BA0008E69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932E7835-A363-4013-93B1-AC089D3B5E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2B4A56B2-F548-4E37-BDC7-381E69CE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5CA01A27-396E-4267-9289-E75180E7B4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F4C1C769-C05F-4D44-A512-3DB1A05BDD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C2C9E84-EDEC-45B6-AEA2-0F1F91F2E6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319459B-BBDA-4F8E-BF47-448C25FD55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A6C4B373-4D4B-440B-8C68-D63F7DB2B6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12A08B3-9FF9-4FC7-8262-C575D7505C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17EFD04-6F31-4D3F-94AD-3FA3AA6753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A1363D90-D149-45A9-97E5-DC653DF1E6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2FEB1C74-33C8-4CAC-A50B-35ED05B34F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87C5C769-6A10-4C92-AF81-40E91576D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B220BAE-F398-4194-9574-E939C94D4A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DC9DA457-0A78-4F21-8CDF-AFAE85A414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A9061132-63B4-4844-8F47-F1D7077913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26A9CDBE-811F-4B70-B7B9-09C4AE6A24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4B7905B1-C542-4C4E-80D5-5BDFB38CF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5F2A10D8-FE8E-4D02-8016-09C59E8EA2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36FD68F-B3E9-4F2B-8ADD-8C5FB273E0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8E6EAC76-54B8-4DFD-83D8-0E79A31CBA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3FCCC6E-5FDD-4857-9A51-9F7D0EAA7C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B7080F6-AD7D-4896-B61E-B1E6990F1A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36ADC134-597E-460C-B519-BC9DB2D1D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C60D43C1-F2B9-4900-A48E-19C529C09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45BE23E2-6010-4B8A-A6EE-6C529049D9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43709AF-BC5A-4289-8460-7D2387791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A8B2D3D9-281F-431C-BCA6-9D8763EB4F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F0BA7812-1D94-42EF-8CD6-74A0FC6FAC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8D2F966-BDED-44A6-B97E-1CFA9647D0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F807EE6-268A-4972-AAC1-8812889F73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7379714-32CC-43BE-9760-9A6CABCCC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720A6C4-7ABE-4DEB-B01D-2CF7F3C7DB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B4A278DE-7F1A-4D05-9CB5-C24374313A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57E2FEB3-1E7E-4594-B67E-A57D2C8792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B7AE6ABD-DB79-4B2D-B72E-9EA0FA98E5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77678B21-B3F0-48C4-A2C4-0FF3E5D1A1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4B27CBB-1C37-4230-85FC-CE7EAEBEB9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806765E1-9A5C-40DE-95D6-822B7A219A2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07160233-4766-439D-ADFE-A857891ED1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56DEE10-C180-47EA-8582-82B1E535E8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B943B09E-2980-4334-9051-5B5425CDA1C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756D6F49-4171-4045-84B5-9C1F74D990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D8E26E5-0981-45C4-933F-818E748197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9851FA22-35FD-4DEC-A3B7-28386AC6D7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9159906-2BE6-44D4-854E-9DF1FEAC48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F6A65A77-4278-49D5-96C4-75663DFA11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C53FD7B8-4196-4154-B838-DD28A50E2B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5CB53912-47CD-4722-B6E3-15F88CFBDF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89FD472-7729-4F82-90AF-F68C12D09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5D4DA78-6765-4F0E-A5BC-625447B868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1673F46D-4252-4FD2-B32E-6A51266BC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77F3E7D-2228-4DF3-8BCE-5CE2062D5C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CFEB5BBA-522B-42E3-BB5A-BF2FF51E24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722FE2F-A3F6-4169-8763-0C9953E0D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0BF6A7-AF40-490C-8D5D-84673C67401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2B3428EE-428E-4312-8356-9FAB598786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C0F159FE-48B8-4E67-A14A-FAB9207FDEC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24356C5-47CF-4F92-8654-EB98DDC74C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DFE9D52-E8C5-4C27-AC51-121F7E40D2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733F59A-4D83-4767-9AA9-68B23B9B2B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1223D54-B2AA-4446-BEC6-1B285D6D0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9148D9-6561-4D61-8DB0-4158B67238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CB0A788-E335-4317-8697-3C7473AEC7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788EDA03-AB5F-409D-8D7A-CC2736D7411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D7EE1511-C703-49A3-B53A-E81A14C05D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CE59E41-2DEC-4348-95D8-9FB90CD13E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72DD8D6-93A6-4E3B-AEB1-3BD150A44C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8369A749-80B9-4A39-A96A-27DEAB3CD4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9A4F3BD8-11F1-4810-A88C-E74A63FC5A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81D40541-EF75-4EE1-80A6-7664D23E4C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4B69CB4-1C6C-442F-86F2-FF8D43C969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95704AA-EF68-4498-9B51-243A58C4A0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2E2ADE85-4A71-4CFC-A835-F97A2FEED8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49B10E5-4BF4-402D-A6D0-7B45949E45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A7B67536-C67F-40F8-9936-5B0DC0A518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DF41549D-9D41-4C45-9B20-3DE5FF20A2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7A4119E0-0AC5-4027-8C91-E5AE291CB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876BEE-F295-410E-94D9-179F956E55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8D7EF86C-58EE-4A00-88C1-A34128EFB9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574359B-4452-4976-ABF7-169AC6316E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558A660-4925-418E-8F82-95E02BFB91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1CA067A-3F5B-48AD-9DAD-0C2C3D4116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8A326BB-3E65-448D-BC1A-5522311FC1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2CB388D-894B-48D9-AEB9-6D5504E702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0F912B1-7F7F-4DF5-9CDA-C186E63B60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C256EFE3-D4BC-4BFD-8DAD-CEC8347F5F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CD9C3B1-71DC-4B41-995B-70E727A7A9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A3673457-42FE-42A3-BC75-28D566FBD2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1351EF0F-7187-473C-8F25-E6F9BA6F6C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5A1CE0DB-4D35-49D3-944E-54FB6270EA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DF8A6F04-2DEF-4B64-AEFE-F2FF071A02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E6D0B60-8CC7-4D58-9C7D-90E194016C2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56404B81-5EF3-4111-9047-DA582298D6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0CEE371-E4B4-4541-A204-AD4B60E2EC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5301A4E-87B0-4B7E-BA0D-449CDF3570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59837F6-A880-494C-A170-6A28CBAD30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A8F7CB5-7531-47F3-8AF3-EBB99A38B6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CB8328EE-F834-4699-A8BB-EF1BBA62D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C4E0E5DF-BDB9-4604-BA9A-E014CDDCE6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F9214395-A0B7-48E9-BE50-C951ADC8F06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B7FE095C-AF5C-4F7F-8B47-B2A81DCBB8C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10AE40F-4175-4116-9BC4-60391D778F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B442D503-E3C7-41E9-BED9-446EBB5BDC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280A1ACE-97F8-43F7-95E5-9CB890732A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E5A5FD14-2D5D-4DEA-AF4D-23E667F5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DE645879-8088-4A29-96AD-ED9D6DECED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E91B48BB-E2BC-41DE-94CE-1178E8840E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A81410-BB29-400A-9DB5-C0259E365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DF1EDCE1-4825-4425-83EE-72AB36672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FF9F9AE3-BC8B-43A3-89A3-3C2756C16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CAC875F-0B62-4ACA-878D-BF8534A33B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F07711A-7850-4998-909F-BAABA6EBC8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286AFB8-AC62-46FB-943D-76AA5C16F4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67EC2FE-F386-4623-8A23-3149A652CE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899FC8BC-FD66-4E92-B85D-D3BD36ED40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29E33918-40FF-44E1-BB63-B83DBD91E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95C32D3-6ABE-4E1D-87D8-630D84564B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CD11CB2-BF64-4782-9BA6-C8983103A70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0470BAC0-8F61-4A71-9E3E-C5C14942B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B82A4A4-3D16-4950-826D-1BCEDA3F35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FA1DAAD-D4CC-40BF-BA99-22B48EC8E16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F69CB40D-89C0-4E54-83C0-EE1CC056C2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FB62B8A7-72D4-4F36-ADF6-9B368BFCBB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5540985D-EE6A-49FF-A28D-80D728F4808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FE981E2C-4749-4190-BDBD-CE708451086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1CD681B8-5E81-4055-84E9-D4194B0DD2D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E6A8E67-95F8-44E4-9FA6-7CADA11089F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52EC52D-3A43-4087-AA9E-01805E50B9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0E23546A-6B6D-47A8-A6A9-9AFECBBF6F93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537DAD6-820F-439C-B09F-D498B2DCE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CBB5CDF7-CC13-40BD-8433-3EC2A3C8ACD7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B5D27191-ABF5-476B-B36D-2426C8BC2BB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4D553A0-EBEC-429C-9DAC-98C337998B43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3A18B4D-C3C8-419F-AE99-53001BFF704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E52B01F-B3EE-4DBA-93BA-EA95AC2F3AD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DD2C079D-1FC0-4914-B64C-2852FAC8532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33F7FA-0204-43FD-AA4C-DC78FE3FDC2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D60DD8D7-2DD5-4E50-9BAA-A3A06C1BAFA6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69AD16EE-F9E9-49AD-B6A4-5FFFD8749219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279FFFFE-3780-4107-976C-DB046766E26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CE81D8CB-BE3D-4F26-82B2-11BEF2093A3A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2702ECBD-BE85-4F56-8625-DDF008A4AA8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774A5F9A-3AB6-49ED-B8C5-A0B22947108C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15986B62-9C98-4434-9D5E-E175918CDF37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EA6728D5-62FB-4F1C-8CB4-9D45AA194296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0FE4A042-DD51-4703-9917-049983636B8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5A831E2E-09A5-4D67-AF62-81B5A8D869AB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8DA9BC12-CFD9-4AE2-BA7A-70D15018D9D6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23188911-DE64-4886-9F61-2E9A27DC4E84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15E46E9B-9002-41E8-81C5-0040259D30B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22BC8E36-2D75-48C4-9F1B-54A5C369DF7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815BF32D-149C-4B99-ABC0-44196B5CAC4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3FAF2D7B-1FD8-4DDD-ABC6-B0CA113142C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B02B5E39-AEC9-44D2-BA7F-FA264FF5655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1EE813CB-C560-4728-810F-6E965F65D90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859AA2B9-3FD7-4BCD-BF81-BD1C3B37FB5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412D7276-22E9-4C83-8C1D-FB7CFB33BFE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A77C906D-C308-45D1-9DB4-DF1EF9D7A02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8E98D456-D670-4814-BADE-AA57DDE6542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CD3A6B19-4A55-4E1E-A176-FEF99F06F84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81145B50-E916-45D5-8E3D-252D35981D7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171B2539-A0AC-40F5-A824-0D1ED80DDA6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6D5AFDA7-EB6B-4822-9C8C-E845AF83089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52FF5370-3632-444C-A467-C0FD1AED4A8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A0C4D2F0-E039-4405-ACD6-AD1B18E5CBFC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997950CE-95A6-4AA0-86EF-B02109F2695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502B9D49-29A5-462E-9967-1271D89A0DA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4FB5CBB6-7D99-4F98-B271-1CC5EF5BD57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65F4773F-2F23-48C6-B0B2-06EE6552A51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06F0CF43-A6C5-42BF-BBDA-604A285BE99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DF795A4F-0370-413D-9657-1740DB090E96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B7055338-AA18-4EFC-BF54-1C761AC6816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B7528E4F-B084-4441-A6F9-566BED8C68D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1DE465AD-5624-4197-8BA1-43C25314A81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5715A254-D480-4353-9BBD-191E8502964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7D62137A-CFF1-42B0-B39D-08FF2122CB8D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FEEED0A3-119D-452E-9324-C886EF54F2F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4C7223AC-277D-4FD3-9F9C-6C96806BE60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835E15F1-455C-4D5D-A2E1-828BDBFA83A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F7B105F3-97BA-43A3-ADC6-86C4C9AD4D6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0E562C10-252B-406E-8485-840E8C1A268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872B80E2-6579-47B1-9AC5-92319994863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AD6EB50D-B6C2-4FE6-B311-4FC6F03AEE0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A811C26E-5604-431C-80F4-335BD81E71B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33075677-6CB3-40CA-B983-19A15E507D5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A1214AF0-F31F-4CD4-AFCD-FFACD7BB85B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860EEB6B-AA30-4F7F-B0FC-0623BA41332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4FE83238-F687-4EB4-924C-CB640CF4C8F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D532CE19-E307-4A0C-8A68-40029F389D7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3B6C38F7-6974-4ACE-8309-09BC21FC9DB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6901B5EB-7DD9-47BE-8B30-CAA286FB071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27719AC6-420B-4FE2-BC76-8AADE946A97D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51864375-F521-4779-934D-F60C943422A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33351492-107E-4A88-98C0-D110CF4E4C0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DAF1ABBF-2AE1-42A4-AA2A-8CEE390C325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7D1623C9-3BE2-4E82-BF32-E1A2812097A1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E4DAA7D0-59BB-42B1-81F4-0ACEE2187683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0026EC3F-0650-4ACE-A42F-DA914A26716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8716C194-CAA5-4E01-BDAF-406A835547E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780840AB-4C2D-4689-90E6-0B635ECBEB8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1E36D5D2-DAE7-496A-938C-BE89DDE4B26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7C70B5D1-AEA9-4611-BA71-F4958381BE3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B7F30BE8-20F4-499B-A6A1-B51870E7047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256FE6A0-AB76-493F-B89D-7C2F3F009EA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5017DBFA-C5D7-4176-B0C2-850D1485B4F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F79CABC6-23FD-4202-9239-336C095065B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E7D91984-5628-4946-AC5D-9A2B01A76E5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5DB47A0F-C310-4CF5-B139-DEAB79A00A0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43B7477A-DB20-48A3-A469-BB49BADEEF7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F1501B24-5DD6-426C-AD07-FD16F707700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35E2CD53-EF7A-4233-9501-8A495F6F666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D4D1618D-0B9C-44B4-A0E2-EA53D467DCD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B2E0590A-C84F-4647-96C1-9DF082DCB8E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B03FFE7D-50A8-4320-9F63-BD8F8B2FBB15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7CBEBD74-BE9B-4FB6-819B-CB07D838A8A0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41187C07-9D64-4305-B460-87B66A3E054E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B5B179D5-D31A-477A-90B3-9D0CECFACBAE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CE14FA6D-5F21-4889-99D5-536DD84F85BA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95D0A4F1-6537-40F6-B0E3-1D37CB5F2574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90D6B4F5-29A8-4C25-A526-1CE23BE3FB0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3E3AC109-EF2E-46E1-8C7B-26710276CA47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F9CA5D19-74D9-46E4-A380-40F50C1009C4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4400B1F4-0526-42EF-A92F-2D037EBC5A87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F6CF8F6B-EE45-4320-A136-99FD4E24A47C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9A09C0F9-9CAA-47F6-BEE9-66655C55A31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69AEB355-865C-4643-B053-146512DE85C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809F4145-7EFF-4A82-98FD-1804750A3AE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6081A6CE-2E1B-4A0A-B7E7-9B54D778A2A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938A5853-E0A5-4CDA-8FAF-8618C69712D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A99442F5-8B56-4E01-9827-4ADACD5D7B0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EEE847F6-7AAF-4608-85B0-E707C4CA1FF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74D72F9A-0A7C-4B80-AEE7-D3774B42739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67E9FC94-DA2F-40EA-9732-948D120CE45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DF3BE509-1660-482C-BB5A-9430AC01523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4CDC93E2-B983-4A84-A8A1-996DF8E3479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5B9BF82D-BB83-4936-AAE0-13A1479D5E1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0FCBFD70-8E30-4612-AD64-063F5B588B9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ABEBFBCF-07AD-4BB7-A2AB-E920349EDFC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4789A814-7C06-42FA-897A-43E7775D595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E01BD01F-71AB-4B9C-95AB-FC220ED9B85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FB6DFFFA-1711-4324-BD17-855ECD06AEA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9799AC8C-0EF1-4817-9F56-A1EF070F78C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B7BE4CEB-5194-4942-B1DF-DD5F40F1562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A27B7DF1-F1EF-4CB2-80FF-317992EB875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F229C942-2A2F-4A8D-BC31-DEC93C39EDC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DA77BC50-E18B-421B-A9CD-40720764926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766EA7F-0166-48CB-B648-8D1B5835C2F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C8AA529E-E076-4492-902B-551FE8B35AEE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FB0D8D3D-FEEA-4FF8-8A56-1EEB1D131935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1ADE9E24-FFF6-40E6-A422-578C8486150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2B4E5F28-0E23-4B0E-9413-E03F1CD5B20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93D0BA0B-C49D-43D7-881A-70D37E412D6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C0B5B125-3A4E-4B17-879E-81144621F49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69215AC6-969B-4246-BC88-DAA40D6E0F67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472A4F6A-D5D8-4F2D-B309-3A9767326BA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6CFD3537-CE9F-4068-AB31-0B82A4DA618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26DE00DA-E9C1-40A1-9BFB-8703691B73F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8DF26E6C-B7B0-49AE-A380-AECDEB7E2E5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4C2A63D5-F85D-4463-946E-99D39322317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6CFB647B-D01A-4BD5-B191-0DA37289433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B74CE962-2FF2-4069-8D83-5300468C27D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E8A790F4-BB49-440F-9065-3E7502F40F9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7BFCCEB8-0BCF-40F3-94E6-A412C0BD3D0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08A9879C-7D2C-412E-BB11-D18FBBFB4FE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805C84DD-23E0-41AC-84B6-C800AA830FC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7837B53B-1791-4540-B2D3-05FD8EB4C5B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DA9B29A7-88BC-491F-A06D-D223DC418F3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6CCDFE09-5125-4E19-86D8-D641F2DCC58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23486E35-10C2-4534-8659-0AD588B9F48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12E78FD2-73DD-4C41-B616-98FE2D8B27F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C093C047-2B60-4E2C-AD23-A995CE3F0850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D1ED61E0-7E8C-4AD6-8D34-935D927EBDD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F1D9C404-DADB-4DB9-811E-B53614A34651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565304EF-8842-4D2B-96F2-BB9CBC9ACEA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E9FFA631-59CF-4EA5-9795-B19A40ED2ED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CD0D3102-384E-41ED-A4BE-7CCDF68685E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624825D5-493A-477E-965C-42BBFE2A83B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702E1074-E40C-4726-95A0-1569A823AEA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2F403F89-7F10-4CE1-AFD4-97F28A1210B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4F699FB9-953D-414E-9DE2-FFEE2385234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1ABAF8C7-0B5B-4E2A-A16C-130E4EE9B4D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E280827E-DA38-408F-BE75-8A955FF9F89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3D4941E8-9C53-4C9D-BDA4-A82B375684B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E1354FE3-37FF-4E8D-A1E0-9420AF98D1F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3175E794-8566-4AB4-AB47-CEBE9991031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ED860233-BBE6-46EE-BFDF-624E82A6A28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C754B3B8-B1B2-4A98-B166-146CBF7DE46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CA4819EC-ED0F-473B-89D9-F168870DB279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B44010F3-CF27-48DF-ABA1-E00397B93838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3DDFEE44-5A86-4832-B17E-2EAEED886364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2C9646FB-DEAF-496B-A45A-19A4132203C2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2CB07FC4-EC33-4C36-ACDD-AB0129940EAD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B60A357F-2C80-435D-B223-A6208FD5D2EB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58C33D7C-71AF-4158-B58F-79E5289E5D83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63BF1CD7-9774-4193-8EC7-CBDB24EACECA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57B67E73-83A0-47BD-B664-445EDB980976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4FDAAA00-4090-4203-BEB9-497A46FF43C9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1944D330-B541-481A-B38B-281068A38AD6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CB751214-4D0A-4535-8C3C-0DF1B0BB310B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5211B354-D85F-4600-9A7E-4C706BED3DCD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87FAEF2D-67B5-4A33-8636-CB52B1B61FD9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60E13878-FCB4-4DEC-A2DC-5FED3145FB73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6DA6C5DD-9A99-4271-A4F0-0125289FD2AE}"/>
            </a:ext>
          </a:extLst>
        </xdr:cNvPr>
        <xdr:cNvSpPr txBox="1"/>
      </xdr:nvSpPr>
      <xdr:spPr>
        <a:xfrm>
          <a:off x="6833235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C34B3946-0DCE-43D7-9DAD-582BA00EBC1D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1B65C485-A5CB-4B24-97C9-9701B65695DC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2AF3E5DA-8AF3-4935-9FC1-72C4F97E5B88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7A1BC2D8-CADA-43E5-BCF7-7DEDE182DEF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5F8EAA44-F518-4AE6-8497-D35FDF51C8FE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547588E8-01E0-403B-8E9F-3028D5C244F7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6097E2AF-0182-449F-BF07-05C37968D4EC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4162DA8F-2C7D-4BBD-A5D5-3BC0CA02EADF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934F248A-30D1-4BED-A03A-B9A8CDAC4198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319AAE7F-346A-4989-86B4-7686DB407F12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921B08C4-A7AA-4179-9991-CDA7952F67B9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B8F1B858-0D10-498E-8DE1-3C8EA5E6008E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E27A95A2-0101-4FBD-A354-21744E69D93B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2BCDA212-4D4A-44A7-B8BC-716DF336184A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D1E35C00-D2F1-4671-AE37-5D6C680E5765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577967F6-0272-4E8B-BFC7-4D1F7965F2B0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22610BD8-45F2-46E0-B5AD-7213321BE49D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A13E62C8-158F-442C-9B14-ECB92D571DE0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23F1D82F-90C2-4539-8258-6C712C189DE0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A95EFF05-21A4-40B9-8517-C2801FF195D2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42649859-F086-46B8-8865-8794E0C501FE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FE53CC01-AF68-43DA-B15E-49B6B0AAC2D0}"/>
            </a:ext>
          </a:extLst>
        </xdr:cNvPr>
        <xdr:cNvSpPr txBox="1"/>
      </xdr:nvSpPr>
      <xdr:spPr>
        <a:xfrm>
          <a:off x="6833235" y="802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4EF72BA4-231E-4E80-9B5A-4ABBBA642204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A958247B-C943-41F0-9DE7-A266FEDCB67F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2EE49020-276C-4F0A-9516-6EDFC9B14EFE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73EC8112-999E-4CB7-AEE9-BA2029965120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BFBD6B07-9914-4586-A0DC-5AD7AF2270E2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C73FB1E4-2B01-4CEF-96C3-AE395697935E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2D914B00-0C0E-4F42-8497-E708EEF563C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1E679B5F-262A-403B-B6FC-56BC0B88E7DB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E842542E-D95C-4642-B7BE-1011F2EDD93F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03C10B21-0F98-46BB-9C35-7A278F1BC816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9BFBD3F1-1E8E-4D2E-9BF1-06DA2A09B333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501C8EE1-7A37-4C3F-98A8-7F9F055A0576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E5327B84-EA5C-420A-9314-9B0E5D05A9E7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BE8706D4-F0F8-46D5-BA39-98C082DD158D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0CDB4F03-1A97-405B-AD06-AAA0879DFED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A9F37281-1356-4336-A7D6-249FDA3CCD53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6ED95C1C-DE97-4A92-BAEC-13ED2F0B605A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6D8AA292-E3B4-4F4C-87C4-E4365DE7952E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2A15DE90-BBCD-4831-9045-63379DC65987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08D364FB-5319-462B-8D13-AF7DCD1842E2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2C461E2A-DA90-443A-AB64-5DFCE38BF1FF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47A90995-B7B3-42C1-843E-98659E086F16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7B25BE3E-9244-4CBE-866A-8A9BE5144711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21851B7F-6561-4F6B-BCD5-875591DB11C9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08674447-AFB4-4A5B-B31D-FA67D12A72AB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2B0504FB-0E28-42A0-8289-160B263855AD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9AF7CE54-418B-4202-B942-4A47BC576A01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651CA49D-A948-48AD-8AD2-D02031BE553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9966EF82-9A2B-425A-8F31-EE3BD6DFF198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63A55627-3E33-4C6F-99BA-392521F0637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14FA98C0-4445-4025-8117-16EEB08D12E0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CC9D425D-331C-4E6E-B94E-988831EDFA47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BF1AA7BC-C0B1-4225-B6BB-5AC60936446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05399C67-A2A8-43A1-927A-005BB9B72771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234343F8-F7E4-413A-A4D9-5B58B63680B7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59910E7B-284D-40E5-90C4-3C9B16043B6D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9C3B1967-850A-45F0-92B6-892EB608CC0C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E322EF27-D701-4385-9201-1ED5160327B4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8A214B85-6A83-4E08-96C5-1CFC927F2036}"/>
            </a:ext>
          </a:extLst>
        </xdr:cNvPr>
        <xdr:cNvSpPr txBox="1"/>
      </xdr:nvSpPr>
      <xdr:spPr>
        <a:xfrm>
          <a:off x="683323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5FF196D2-ACB5-413F-8C13-6CF77E64E042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062F89D9-ECF4-4863-AE26-405DE981E149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32D8AAB1-FE27-4A30-8FA2-0064DF801067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BA672AAF-E29E-4C20-95C8-76C37DF73097}"/>
            </a:ext>
          </a:extLst>
        </xdr:cNvPr>
        <xdr:cNvSpPr txBox="1"/>
      </xdr:nvSpPr>
      <xdr:spPr>
        <a:xfrm>
          <a:off x="6833235" y="848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3FB5E8E6-C30A-496D-AB64-BEB88E4A02CF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81A8DF8F-D421-4D9F-8E10-AB370F5FA2EB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E18D84B2-9888-4682-94BC-ACBCFD99BD3E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598F1DC7-9DD3-4668-A432-52699111B3C3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5C58EA3F-54FA-4A4D-843C-412E6DFBA3D4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FD11D19A-E4BE-4DD3-9513-E27EE8322081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708A096D-8662-41E5-9194-E2F4D322E197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CCA1B65E-E902-44F7-9C72-41D3D366019F}"/>
            </a:ext>
          </a:extLst>
        </xdr:cNvPr>
        <xdr:cNvSpPr txBox="1"/>
      </xdr:nvSpPr>
      <xdr:spPr>
        <a:xfrm>
          <a:off x="6833235" y="646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zoomScaleNormal="100" workbookViewId="0">
      <selection activeCell="C23" sqref="C23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69.75" customHeight="1" x14ac:dyDescent="0.25"/>
    <row r="2" spans="1:12" ht="18.75" customHeight="1" thickBot="1" x14ac:dyDescent="0.3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33" customHeight="1" thickBot="1" x14ac:dyDescent="0.3">
      <c r="A3" s="38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54" customHeight="1" thickBot="1" x14ac:dyDescent="0.3">
      <c r="A5" s="41" t="s">
        <v>9</v>
      </c>
      <c r="B5" s="42"/>
      <c r="C5" s="42"/>
      <c r="D5" s="42" t="s">
        <v>24</v>
      </c>
      <c r="E5" s="43"/>
      <c r="F5" s="43"/>
      <c r="G5" s="43"/>
      <c r="H5" s="43"/>
      <c r="I5" s="43"/>
      <c r="J5" s="43"/>
      <c r="K5" s="43"/>
      <c r="L5" s="44"/>
    </row>
    <row r="6" spans="1:12" ht="27.75" customHeight="1" x14ac:dyDescent="0.25">
      <c r="A6" s="8"/>
      <c r="B6" s="8"/>
      <c r="C6" s="8"/>
      <c r="D6" s="8"/>
      <c r="E6" s="9"/>
      <c r="F6" s="9"/>
      <c r="G6" s="9"/>
      <c r="H6" s="9"/>
      <c r="I6" s="9"/>
      <c r="J6" s="9"/>
      <c r="K6" s="9"/>
      <c r="L6" s="9"/>
    </row>
    <row r="7" spans="1:12" ht="17.100000000000001" customHeight="1" x14ac:dyDescent="0.25">
      <c r="A7" s="10" t="s">
        <v>14</v>
      </c>
      <c r="B7" s="3"/>
      <c r="C7" s="4"/>
      <c r="D7" s="3"/>
      <c r="E7" s="3"/>
      <c r="F7" s="3"/>
      <c r="G7" s="3"/>
      <c r="H7" s="3"/>
    </row>
    <row r="8" spans="1:12" ht="17.100000000000001" customHeight="1" x14ac:dyDescent="0.25">
      <c r="A8" s="11" t="s">
        <v>15</v>
      </c>
      <c r="B8" s="3"/>
      <c r="C8" s="4"/>
      <c r="D8" s="3"/>
      <c r="E8" s="3"/>
      <c r="F8" s="3"/>
      <c r="G8" s="3"/>
      <c r="H8" s="3"/>
    </row>
    <row r="9" spans="1:12" ht="6.75" customHeight="1" thickBot="1" x14ac:dyDescent="0.3">
      <c r="A9" s="11"/>
      <c r="B9" s="3"/>
      <c r="C9" s="4"/>
      <c r="D9" s="3"/>
      <c r="E9" s="3"/>
      <c r="F9" s="3"/>
      <c r="G9" s="3"/>
      <c r="H9" s="3"/>
    </row>
    <row r="10" spans="1:12" s="5" customFormat="1" ht="45.75" thickBot="1" x14ac:dyDescent="0.3">
      <c r="A10" s="29" t="s">
        <v>10</v>
      </c>
      <c r="B10" s="12" t="s">
        <v>0</v>
      </c>
      <c r="C10" s="13" t="s">
        <v>1</v>
      </c>
      <c r="D10" s="14" t="s">
        <v>2</v>
      </c>
      <c r="E10" s="14" t="s">
        <v>3</v>
      </c>
      <c r="F10" s="20" t="s">
        <v>11</v>
      </c>
      <c r="G10" s="20" t="s">
        <v>19</v>
      </c>
      <c r="H10" s="15" t="s">
        <v>17</v>
      </c>
      <c r="I10" s="15" t="s">
        <v>4</v>
      </c>
      <c r="J10" s="15" t="s">
        <v>18</v>
      </c>
      <c r="K10" s="15" t="s">
        <v>5</v>
      </c>
      <c r="L10" s="16" t="s">
        <v>6</v>
      </c>
    </row>
    <row r="11" spans="1:12" s="25" customFormat="1" ht="115.5" thickBot="1" x14ac:dyDescent="0.25">
      <c r="A11" s="30" t="s">
        <v>7</v>
      </c>
      <c r="B11" s="31" t="s">
        <v>25</v>
      </c>
      <c r="C11" s="35" t="s">
        <v>26</v>
      </c>
      <c r="D11" s="36" t="s">
        <v>27</v>
      </c>
      <c r="E11" s="32" t="s">
        <v>23</v>
      </c>
      <c r="F11" s="27">
        <v>1607000</v>
      </c>
      <c r="G11" s="21">
        <v>824</v>
      </c>
      <c r="H11" s="22"/>
      <c r="I11" s="28"/>
      <c r="J11" s="23">
        <f>H11+(H11*I11)</f>
        <v>0</v>
      </c>
      <c r="K11" s="23">
        <f>H11*G11</f>
        <v>0</v>
      </c>
      <c r="L11" s="24">
        <f>J11*G11</f>
        <v>0</v>
      </c>
    </row>
    <row r="12" spans="1:12" ht="19.5" customHeight="1" thickBot="1" x14ac:dyDescent="0.3">
      <c r="A12" s="45" t="s">
        <v>12</v>
      </c>
      <c r="B12" s="46"/>
      <c r="C12" s="46"/>
      <c r="D12" s="46"/>
      <c r="E12" s="46"/>
      <c r="F12" s="46"/>
      <c r="G12" s="46"/>
      <c r="H12" s="46"/>
      <c r="I12" s="46"/>
      <c r="J12" s="46"/>
      <c r="K12" s="17">
        <f>SUM(K11)</f>
        <v>0</v>
      </c>
      <c r="L12" s="18">
        <f>SUM(L11)</f>
        <v>0</v>
      </c>
    </row>
    <row r="13" spans="1:12" ht="15.75" thickBot="1" x14ac:dyDescent="0.3">
      <c r="A13" s="2"/>
      <c r="K13" s="19"/>
      <c r="L13" s="19"/>
    </row>
    <row r="14" spans="1:12" s="5" customFormat="1" ht="45.75" thickBot="1" x14ac:dyDescent="0.3">
      <c r="A14" s="29" t="s">
        <v>10</v>
      </c>
      <c r="B14" s="12" t="s">
        <v>0</v>
      </c>
      <c r="C14" s="13" t="s">
        <v>1</v>
      </c>
      <c r="D14" s="14" t="s">
        <v>2</v>
      </c>
      <c r="E14" s="14" t="s">
        <v>3</v>
      </c>
      <c r="F14" s="20" t="s">
        <v>11</v>
      </c>
      <c r="G14" s="20" t="s">
        <v>19</v>
      </c>
      <c r="H14" s="15" t="s">
        <v>17</v>
      </c>
      <c r="I14" s="15" t="s">
        <v>4</v>
      </c>
      <c r="J14" s="15" t="s">
        <v>18</v>
      </c>
      <c r="K14" s="15" t="s">
        <v>5</v>
      </c>
      <c r="L14" s="16" t="s">
        <v>6</v>
      </c>
    </row>
    <row r="15" spans="1:12" s="25" customFormat="1" ht="42" customHeight="1" thickBot="1" x14ac:dyDescent="0.25">
      <c r="A15" s="33" t="s">
        <v>8</v>
      </c>
      <c r="B15" s="34" t="s">
        <v>25</v>
      </c>
      <c r="C15" s="35" t="s">
        <v>30</v>
      </c>
      <c r="D15" s="26" t="s">
        <v>31</v>
      </c>
      <c r="E15" s="35" t="s">
        <v>23</v>
      </c>
      <c r="F15" s="27">
        <v>1392000</v>
      </c>
      <c r="G15" s="21">
        <v>1836</v>
      </c>
      <c r="H15" s="22"/>
      <c r="I15" s="28"/>
      <c r="J15" s="23">
        <f>H15+(H15*I15)</f>
        <v>0</v>
      </c>
      <c r="K15" s="23">
        <f>H15*G15</f>
        <v>0</v>
      </c>
      <c r="L15" s="24">
        <f>J15*G15</f>
        <v>0</v>
      </c>
    </row>
    <row r="16" spans="1:12" ht="19.5" customHeight="1" thickBot="1" x14ac:dyDescent="0.3">
      <c r="A16" s="45" t="s">
        <v>13</v>
      </c>
      <c r="B16" s="46"/>
      <c r="C16" s="46"/>
      <c r="D16" s="46"/>
      <c r="E16" s="46"/>
      <c r="F16" s="46"/>
      <c r="G16" s="46"/>
      <c r="H16" s="46"/>
      <c r="I16" s="46"/>
      <c r="J16" s="46"/>
      <c r="K16" s="17">
        <f>SUM(K15)</f>
        <v>0</v>
      </c>
      <c r="L16" s="18">
        <f>SUM(L15)</f>
        <v>0</v>
      </c>
    </row>
    <row r="17" spans="1:12" ht="15.75" thickBot="1" x14ac:dyDescent="0.3"/>
    <row r="18" spans="1:12" s="5" customFormat="1" ht="45.75" thickBot="1" x14ac:dyDescent="0.3">
      <c r="A18" s="29" t="s">
        <v>10</v>
      </c>
      <c r="B18" s="12" t="s">
        <v>0</v>
      </c>
      <c r="C18" s="13" t="s">
        <v>1</v>
      </c>
      <c r="D18" s="14" t="s">
        <v>2</v>
      </c>
      <c r="E18" s="14" t="s">
        <v>3</v>
      </c>
      <c r="F18" s="20" t="s">
        <v>11</v>
      </c>
      <c r="G18" s="20" t="s">
        <v>19</v>
      </c>
      <c r="H18" s="15" t="s">
        <v>17</v>
      </c>
      <c r="I18" s="15" t="s">
        <v>4</v>
      </c>
      <c r="J18" s="15" t="s">
        <v>18</v>
      </c>
      <c r="K18" s="15" t="s">
        <v>5</v>
      </c>
      <c r="L18" s="16" t="s">
        <v>6</v>
      </c>
    </row>
    <row r="19" spans="1:12" s="25" customFormat="1" ht="36" customHeight="1" thickBot="1" x14ac:dyDescent="0.25">
      <c r="A19" s="33" t="s">
        <v>21</v>
      </c>
      <c r="B19" s="34" t="s">
        <v>25</v>
      </c>
      <c r="C19" s="35" t="s">
        <v>32</v>
      </c>
      <c r="D19" s="26" t="s">
        <v>27</v>
      </c>
      <c r="E19" s="35" t="s">
        <v>23</v>
      </c>
      <c r="F19" s="27">
        <v>2407000</v>
      </c>
      <c r="G19" s="21">
        <v>2736</v>
      </c>
      <c r="H19" s="22"/>
      <c r="I19" s="28"/>
      <c r="J19" s="23">
        <f>H19+(H19*I19)</f>
        <v>0</v>
      </c>
      <c r="K19" s="23">
        <f>H19*G19</f>
        <v>0</v>
      </c>
      <c r="L19" s="24">
        <f>J19*G19</f>
        <v>0</v>
      </c>
    </row>
    <row r="20" spans="1:12" ht="19.5" customHeight="1" thickBot="1" x14ac:dyDescent="0.3">
      <c r="A20" s="45" t="s">
        <v>22</v>
      </c>
      <c r="B20" s="46"/>
      <c r="C20" s="46"/>
      <c r="D20" s="46"/>
      <c r="E20" s="46"/>
      <c r="F20" s="46"/>
      <c r="G20" s="46"/>
      <c r="H20" s="46"/>
      <c r="I20" s="46"/>
      <c r="J20" s="46"/>
      <c r="K20" s="17">
        <f>SUM(K19)</f>
        <v>0</v>
      </c>
      <c r="L20" s="18">
        <f>SUM(L19)</f>
        <v>0</v>
      </c>
    </row>
    <row r="21" spans="1:12" ht="15.75" thickBot="1" x14ac:dyDescent="0.3"/>
    <row r="22" spans="1:12" s="5" customFormat="1" ht="45.75" thickBot="1" x14ac:dyDescent="0.3">
      <c r="A22" s="29" t="s">
        <v>10</v>
      </c>
      <c r="B22" s="12" t="s">
        <v>0</v>
      </c>
      <c r="C22" s="13" t="s">
        <v>1</v>
      </c>
      <c r="D22" s="14" t="s">
        <v>2</v>
      </c>
      <c r="E22" s="14" t="s">
        <v>3</v>
      </c>
      <c r="F22" s="20" t="s">
        <v>11</v>
      </c>
      <c r="G22" s="20" t="s">
        <v>19</v>
      </c>
      <c r="H22" s="15" t="s">
        <v>17</v>
      </c>
      <c r="I22" s="15" t="s">
        <v>4</v>
      </c>
      <c r="J22" s="15" t="s">
        <v>18</v>
      </c>
      <c r="K22" s="15" t="s">
        <v>5</v>
      </c>
      <c r="L22" s="16" t="s">
        <v>6</v>
      </c>
    </row>
    <row r="23" spans="1:12" s="25" customFormat="1" ht="115.5" thickBot="1" x14ac:dyDescent="0.25">
      <c r="A23" s="33" t="s">
        <v>28</v>
      </c>
      <c r="B23" s="34" t="s">
        <v>25</v>
      </c>
      <c r="C23" s="35" t="s">
        <v>33</v>
      </c>
      <c r="D23" s="26" t="s">
        <v>34</v>
      </c>
      <c r="E23" s="35" t="s">
        <v>23</v>
      </c>
      <c r="F23" s="27">
        <v>3032000</v>
      </c>
      <c r="G23" s="21">
        <v>1860</v>
      </c>
      <c r="H23" s="22"/>
      <c r="I23" s="28"/>
      <c r="J23" s="23">
        <f>H23+(H23*I23)</f>
        <v>0</v>
      </c>
      <c r="K23" s="23">
        <f>H23*G23</f>
        <v>0</v>
      </c>
      <c r="L23" s="24">
        <f>J23*G23</f>
        <v>0</v>
      </c>
    </row>
    <row r="24" spans="1:12" ht="19.5" customHeight="1" thickBot="1" x14ac:dyDescent="0.3">
      <c r="A24" s="45" t="s">
        <v>29</v>
      </c>
      <c r="B24" s="46"/>
      <c r="C24" s="46"/>
      <c r="D24" s="46"/>
      <c r="E24" s="46"/>
      <c r="F24" s="46"/>
      <c r="G24" s="46"/>
      <c r="H24" s="46"/>
      <c r="I24" s="46"/>
      <c r="J24" s="46"/>
      <c r="K24" s="17">
        <f>SUM(K23)</f>
        <v>0</v>
      </c>
      <c r="L24" s="18">
        <f>SUM(L23)</f>
        <v>0</v>
      </c>
    </row>
  </sheetData>
  <mergeCells count="8">
    <mergeCell ref="A16:J16"/>
    <mergeCell ref="A20:J20"/>
    <mergeCell ref="A24:J24"/>
    <mergeCell ref="A2:L2"/>
    <mergeCell ref="A3:L3"/>
    <mergeCell ref="A5:C5"/>
    <mergeCell ref="D5:L5"/>
    <mergeCell ref="A12:J12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2025-03-21T09:40:03Z</dcterms:modified>
</cp:coreProperties>
</file>