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9_2025_CB Léčiva NEMCB (042025)\02 ZD\"/>
    </mc:Choice>
  </mc:AlternateContent>
  <xr:revisionPtr revIDLastSave="0" documentId="13_ncr:1_{12B89F02-0436-403C-8EA3-172D79256127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Ceník!$A$1:$L$20</definedName>
  </definedNames>
  <calcPr calcId="191029"/>
</workbook>
</file>

<file path=xl/calcChain.xml><?xml version="1.0" encoding="utf-8"?>
<calcChain xmlns="http://schemas.openxmlformats.org/spreadsheetml/2006/main">
  <c r="J17" i="1" l="1"/>
  <c r="J16" i="1"/>
  <c r="J15" i="1"/>
  <c r="K16" i="1"/>
  <c r="K17" i="1"/>
  <c r="K10" i="1"/>
  <c r="J10" i="1"/>
  <c r="L10" i="1" s="1"/>
  <c r="K15" i="1" l="1"/>
  <c r="L15" i="1"/>
  <c r="L16" i="1"/>
  <c r="L17" i="1" l="1"/>
  <c r="K14" i="1"/>
  <c r="K18" i="1" s="1"/>
  <c r="J14" i="1"/>
  <c r="L14" i="1" s="1"/>
  <c r="L18" i="1" l="1"/>
  <c r="K11" i="1" l="1"/>
  <c r="L11" i="1"/>
</calcChain>
</file>

<file path=xl/sharedStrings.xml><?xml version="1.0" encoding="utf-8"?>
<sst xmlns="http://schemas.openxmlformats.org/spreadsheetml/2006/main" count="45" uniqueCount="32">
  <si>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</si>
  <si>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</si>
  <si>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</si>
  <si>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</si>
  <si>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</si>
  <si>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</si>
  <si>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</si>
  <si>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</si>
  <si>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</si>
  <si>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</si>
  <si>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</si>
  <si>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</si>
  <si>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</si>
  <si>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</si>
  <si>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</si>
  <si>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</si>
  <si>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</si>
  <si>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</si>
  <si>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</si>
  <si>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</si>
  <si>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</si>
  <si>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1 x denně</t>
  </si>
  <si>
    <t>LÉČIVA PRO NEMCB (042025)</t>
  </si>
  <si>
    <t>L01EC03</t>
  </si>
  <si>
    <t>D11AH10</t>
  </si>
  <si>
    <t>ENKORAFENIB</t>
  </si>
  <si>
    <t>LEBRIKIZUMAB</t>
  </si>
  <si>
    <t>75MG CPS DUR 42X1</t>
  </si>
  <si>
    <t>250MG INJ SOL ISP 1X2ML</t>
  </si>
  <si>
    <t>250MG INJ SOL PEP 1X2ML</t>
  </si>
  <si>
    <t>250MG INJ SOL ISP 2X2ML</t>
  </si>
  <si>
    <t>250MG INJ SOL PEP 2X2ML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</si>
</sst>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7" fillId="0" borderId="25" xfId="0" applyNumberFormat="1" applyFont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49" fontId="40" fillId="0" borderId="0" xfId="0" applyNumberFormat="1" applyFont="1" applyAlignment="1"/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horizontal="right" vertical="center"/>
    </xf>
    <xf numFmtId="164" fontId="28" fillId="35" borderId="25" xfId="0" applyNumberFormat="1" applyFont="1" applyFill="1" applyBorder="1" applyAlignment="1">
      <alignment horizontal="right" vertical="center"/>
    </xf>
    <xf numFmtId="164" fontId="37" fillId="0" borderId="18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28" xfId="0" applyNumberFormat="1" applyFont="1" applyBorder="1" applyAlignment="1">
      <alignment horizontal="center" vertical="center"/>
    </xf>
    <xf numFmtId="164" fontId="37" fillId="0" borderId="20" xfId="0" applyNumberFormat="1" applyFont="1" applyBorder="1" applyAlignment="1">
      <alignment horizontal="center" vertical="center"/>
    </xf>
    <xf numFmtId="3" fontId="37" fillId="0" borderId="19" xfId="0" applyNumberFormat="1" applyFont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164" fontId="37" fillId="0" borderId="19" xfId="0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7" fillId="0" borderId="19" xfId="0" applyFont="1" applyBorder="1" applyAlignment="1">
      <alignment horizontal="center" vertical="center" wrapText="1"/>
    </xf>
    <xf numFmtId="0" fontId="28" fillId="37" borderId="23" xfId="0" applyFont="1" applyFill="1" applyBorder="1" applyAlignment="1">
      <alignment vertical="center"/>
    </xf>
    <xf numFmtId="0" fontId="37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vertical="center"/>
    </xf>
    <xf numFmtId="164" fontId="37" fillId="0" borderId="25" xfId="0" applyNumberFormat="1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/>
    </xf>
    <xf numFmtId="3" fontId="37" fillId="0" borderId="30" xfId="0" applyNumberFormat="1" applyFont="1" applyBorder="1" applyAlignment="1">
      <alignment horizontal="center" vertical="center"/>
    </xf>
    <xf numFmtId="164" fontId="37" fillId="0" borderId="17" xfId="0" applyNumberFormat="1" applyFont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164" fontId="28" fillId="35" borderId="19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horizontal="center" vertical="center" wrapText="1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37" fillId="0" borderId="19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5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28" fillId="37" borderId="23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28" fillId="37" borderId="24" xfId="0" applyFont="1" applyFill="1" applyBorder="1" applyAlignment="1">
      <alignment horizontal="center" vertical="center"/>
    </xf>
    <xf numFmtId="4" fontId="28" fillId="0" borderId="19" xfId="0" applyNumberFormat="1" applyFont="1" applyBorder="1" applyAlignment="1">
      <alignment horizontal="center" vertical="center"/>
    </xf>
    <xf numFmtId="4" fontId="28" fillId="0" borderId="25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zoomScaleNormal="100" workbookViewId="0">
      <selection activeCell="I21" sqref="I21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5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33" customHeight="1" thickBot="1" x14ac:dyDescent="0.3">
      <c r="A2" s="67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70" t="s">
        <v>9</v>
      </c>
      <c r="B4" s="71"/>
      <c r="C4" s="71"/>
      <c r="D4" s="71" t="s">
        <v>22</v>
      </c>
      <c r="E4" s="72"/>
      <c r="F4" s="72"/>
      <c r="G4" s="72"/>
      <c r="H4" s="72"/>
      <c r="I4" s="72"/>
      <c r="J4" s="72"/>
      <c r="K4" s="72"/>
      <c r="L4" s="73"/>
    </row>
    <row r="5" spans="1:15" ht="18" x14ac:dyDescent="0.25">
      <c r="A5" s="15"/>
      <c r="B5" s="15"/>
      <c r="C5" s="15"/>
      <c r="D5" s="15"/>
      <c r="E5" s="16"/>
      <c r="F5" s="16"/>
      <c r="G5" s="16"/>
      <c r="H5" s="16"/>
      <c r="I5" s="16"/>
      <c r="J5" s="16"/>
      <c r="K5" s="16"/>
      <c r="L5" s="16"/>
    </row>
    <row r="6" spans="1:15" ht="17.100000000000001" customHeight="1" x14ac:dyDescent="0.25">
      <c r="A6" s="31" t="s">
        <v>13</v>
      </c>
      <c r="B6" s="2"/>
      <c r="C6" s="3"/>
      <c r="D6" s="2"/>
      <c r="E6" s="2"/>
      <c r="F6" s="2"/>
      <c r="G6" s="2"/>
      <c r="H6" s="2"/>
    </row>
    <row r="7" spans="1:15" ht="17.100000000000001" customHeight="1" x14ac:dyDescent="0.25">
      <c r="A7" s="32" t="s">
        <v>14</v>
      </c>
      <c r="B7" s="2"/>
      <c r="C7" s="3"/>
      <c r="D7" s="2"/>
      <c r="E7" s="2"/>
      <c r="F7" s="2"/>
      <c r="G7" s="2"/>
      <c r="H7" s="2"/>
    </row>
    <row r="8" spans="1:15" ht="24" thickBot="1" x14ac:dyDescent="0.3">
      <c r="A8" s="17"/>
      <c r="B8" s="2"/>
      <c r="C8" s="3"/>
      <c r="D8" s="2"/>
      <c r="E8" s="2"/>
      <c r="F8" s="2"/>
      <c r="G8" s="2"/>
      <c r="H8" s="2"/>
    </row>
    <row r="9" spans="1:15" s="4" customFormat="1" ht="45.75" thickBot="1" x14ac:dyDescent="0.3">
      <c r="A9" s="18" t="s">
        <v>10</v>
      </c>
      <c r="B9" s="19" t="s">
        <v>0</v>
      </c>
      <c r="C9" s="19" t="s">
        <v>1</v>
      </c>
      <c r="D9" s="20" t="s">
        <v>2</v>
      </c>
      <c r="E9" s="20" t="s">
        <v>3</v>
      </c>
      <c r="F9" s="21" t="s">
        <v>11</v>
      </c>
      <c r="G9" s="28" t="s">
        <v>17</v>
      </c>
      <c r="H9" s="28" t="s">
        <v>18</v>
      </c>
      <c r="I9" s="28" t="s">
        <v>4</v>
      </c>
      <c r="J9" s="28" t="s">
        <v>19</v>
      </c>
      <c r="K9" s="21" t="s">
        <v>5</v>
      </c>
      <c r="L9" s="22" t="s">
        <v>6</v>
      </c>
    </row>
    <row r="10" spans="1:15" ht="27" customHeight="1" thickBot="1" x14ac:dyDescent="0.3">
      <c r="A10" s="47" t="s">
        <v>7</v>
      </c>
      <c r="B10" s="48" t="s">
        <v>23</v>
      </c>
      <c r="C10" s="46" t="s">
        <v>25</v>
      </c>
      <c r="D10" s="57" t="s">
        <v>27</v>
      </c>
      <c r="E10" s="48" t="s">
        <v>21</v>
      </c>
      <c r="F10" s="49">
        <v>8098000</v>
      </c>
      <c r="G10" s="40">
        <v>280</v>
      </c>
      <c r="H10" s="56">
        <v>0</v>
      </c>
      <c r="I10" s="41"/>
      <c r="J10" s="42">
        <f>H10+(H10*I10)</f>
        <v>0</v>
      </c>
      <c r="K10" s="36">
        <f>H10*G10</f>
        <v>0</v>
      </c>
      <c r="L10" s="37">
        <f>J10*G10</f>
        <v>0</v>
      </c>
      <c r="O10" s="6"/>
    </row>
    <row r="11" spans="1:15" s="14" customFormat="1" ht="20.100000000000001" customHeight="1" thickBot="1" x14ac:dyDescent="0.3">
      <c r="A11" s="58" t="s">
        <v>12</v>
      </c>
      <c r="B11" s="59"/>
      <c r="C11" s="59"/>
      <c r="D11" s="59"/>
      <c r="E11" s="59"/>
      <c r="F11" s="59"/>
      <c r="G11" s="59"/>
      <c r="H11" s="59"/>
      <c r="I11" s="59"/>
      <c r="J11" s="59"/>
      <c r="K11" s="23">
        <f>SUM(K10:K10)</f>
        <v>0</v>
      </c>
      <c r="L11" s="24">
        <f>SUM(L10:L10)</f>
        <v>0</v>
      </c>
    </row>
    <row r="12" spans="1:15" s="45" customFormat="1" ht="20.100000000000001" customHeight="1" thickBo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44"/>
    </row>
    <row r="13" spans="1:15" s="45" customFormat="1" ht="45.75" thickBot="1" x14ac:dyDescent="0.3">
      <c r="A13" s="18" t="s">
        <v>10</v>
      </c>
      <c r="B13" s="19" t="s">
        <v>0</v>
      </c>
      <c r="C13" s="19" t="s">
        <v>1</v>
      </c>
      <c r="D13" s="20" t="s">
        <v>2</v>
      </c>
      <c r="E13" s="20" t="s">
        <v>3</v>
      </c>
      <c r="F13" s="21" t="s">
        <v>11</v>
      </c>
      <c r="G13" s="28" t="s">
        <v>17</v>
      </c>
      <c r="H13" s="28" t="s">
        <v>18</v>
      </c>
      <c r="I13" s="28" t="s">
        <v>4</v>
      </c>
      <c r="J13" s="28" t="s">
        <v>19</v>
      </c>
      <c r="K13" s="21" t="s">
        <v>5</v>
      </c>
      <c r="L13" s="22" t="s">
        <v>6</v>
      </c>
    </row>
    <row r="14" spans="1:15" s="45" customFormat="1" ht="15.75" thickBot="1" x14ac:dyDescent="0.3">
      <c r="A14" s="74" t="s">
        <v>8</v>
      </c>
      <c r="B14" s="60" t="s">
        <v>24</v>
      </c>
      <c r="C14" s="60" t="s">
        <v>26</v>
      </c>
      <c r="D14" s="55" t="s">
        <v>28</v>
      </c>
      <c r="E14" s="60" t="s">
        <v>21</v>
      </c>
      <c r="F14" s="77">
        <v>19776000</v>
      </c>
      <c r="G14" s="30">
        <v>800</v>
      </c>
      <c r="H14" s="33">
        <v>0</v>
      </c>
      <c r="I14" s="63"/>
      <c r="J14" s="35">
        <f>H14+(H14*I14)</f>
        <v>0</v>
      </c>
      <c r="K14" s="36">
        <f>H14*G14</f>
        <v>0</v>
      </c>
      <c r="L14" s="37">
        <f>J14*G14</f>
        <v>0</v>
      </c>
    </row>
    <row r="15" spans="1:15" s="45" customFormat="1" ht="15.75" thickBot="1" x14ac:dyDescent="0.3">
      <c r="A15" s="75"/>
      <c r="B15" s="61"/>
      <c r="C15" s="61"/>
      <c r="D15" s="55" t="s">
        <v>29</v>
      </c>
      <c r="E15" s="61"/>
      <c r="F15" s="78"/>
      <c r="G15" s="29">
        <v>720</v>
      </c>
      <c r="H15" s="33">
        <v>0</v>
      </c>
      <c r="I15" s="64"/>
      <c r="J15" s="35">
        <f>H15+(H15*I14)</f>
        <v>0</v>
      </c>
      <c r="K15" s="50">
        <f t="shared" ref="K15:K16" si="0">H15*G15</f>
        <v>0</v>
      </c>
      <c r="L15" s="38">
        <f t="shared" ref="L15:L16" si="1">J15*G15</f>
        <v>0</v>
      </c>
    </row>
    <row r="16" spans="1:15" s="45" customFormat="1" ht="15.75" thickBot="1" x14ac:dyDescent="0.3">
      <c r="A16" s="75"/>
      <c r="B16" s="61"/>
      <c r="C16" s="61"/>
      <c r="D16" s="55" t="s">
        <v>30</v>
      </c>
      <c r="E16" s="61"/>
      <c r="F16" s="78"/>
      <c r="G16" s="52">
        <v>1</v>
      </c>
      <c r="H16" s="33">
        <v>0</v>
      </c>
      <c r="I16" s="64"/>
      <c r="J16" s="35">
        <f>H16+(H16*I14)</f>
        <v>0</v>
      </c>
      <c r="K16" s="54">
        <f t="shared" si="0"/>
        <v>0</v>
      </c>
      <c r="L16" s="51">
        <f t="shared" si="1"/>
        <v>0</v>
      </c>
    </row>
    <row r="17" spans="1:12" s="45" customFormat="1" ht="20.100000000000001" customHeight="1" thickBot="1" x14ac:dyDescent="0.3">
      <c r="A17" s="76"/>
      <c r="B17" s="62"/>
      <c r="C17" s="62"/>
      <c r="D17" s="55" t="s">
        <v>31</v>
      </c>
      <c r="E17" s="62"/>
      <c r="F17" s="79"/>
      <c r="G17" s="53">
        <v>1</v>
      </c>
      <c r="H17" s="34">
        <v>0</v>
      </c>
      <c r="I17" s="65"/>
      <c r="J17" s="35">
        <f>H17+(H17*I14)</f>
        <v>0</v>
      </c>
      <c r="K17" s="39">
        <f t="shared" ref="K17" si="2">H17*G17</f>
        <v>0</v>
      </c>
      <c r="L17" s="38">
        <f t="shared" ref="L17" si="3">J17*G17</f>
        <v>0</v>
      </c>
    </row>
    <row r="18" spans="1:12" s="45" customFormat="1" ht="20.100000000000001" customHeight="1" thickBot="1" x14ac:dyDescent="0.3">
      <c r="A18" s="58" t="s">
        <v>20</v>
      </c>
      <c r="B18" s="59"/>
      <c r="C18" s="59"/>
      <c r="D18" s="59"/>
      <c r="E18" s="59"/>
      <c r="F18" s="59"/>
      <c r="G18" s="59"/>
      <c r="H18" s="59"/>
      <c r="I18" s="59"/>
      <c r="J18" s="59"/>
      <c r="K18" s="23">
        <f>SUM(K14:K17)</f>
        <v>0</v>
      </c>
      <c r="L18" s="24">
        <f>SUM(L14:L17)</f>
        <v>0</v>
      </c>
    </row>
    <row r="19" spans="1:12" s="45" customFormat="1" ht="20.100000000000001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44"/>
    </row>
    <row r="20" spans="1:12" x14ac:dyDescent="0.25">
      <c r="A20" s="8"/>
      <c r="B20" s="11"/>
      <c r="C20" s="9"/>
      <c r="D20" s="25"/>
      <c r="E20" s="9"/>
      <c r="F20" s="26"/>
      <c r="G20" s="10"/>
      <c r="H20" s="12"/>
      <c r="I20" s="13"/>
      <c r="J20" s="27"/>
      <c r="K20" s="27"/>
      <c r="L20" s="27"/>
    </row>
    <row r="22" spans="1:1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4"/>
      <c r="B27" s="14"/>
      <c r="C27" s="1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mergeCells count="12">
    <mergeCell ref="A1:L1"/>
    <mergeCell ref="A2:L2"/>
    <mergeCell ref="A4:C4"/>
    <mergeCell ref="D4:L4"/>
    <mergeCell ref="A14:A17"/>
    <mergeCell ref="B14:B17"/>
    <mergeCell ref="C14:C17"/>
    <mergeCell ref="A18:J18"/>
    <mergeCell ref="E14:E17"/>
    <mergeCell ref="F14:F17"/>
    <mergeCell ref="I14:I17"/>
    <mergeCell ref="A11:J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2025-02-13T10:42:39Z</dcterms:modified>
</cp:coreProperties>
</file>