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X:\VYR\Výroba\_VZ\_NemJH_VZ-KYBEZ\KB II\01 - Zadávací dokumentace\01 - ZD\"/>
    </mc:Choice>
  </mc:AlternateContent>
  <xr:revisionPtr revIDLastSave="0" documentId="8_{4D75E5A3-1AFB-4392-AC39-F0B576CB3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JH_KB-I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G27" i="1" l="1"/>
  <c r="H27" i="1" s="1"/>
  <c r="E21" i="1" l="1"/>
  <c r="E19" i="1"/>
  <c r="G19" i="1" s="1"/>
  <c r="E18" i="1"/>
  <c r="E17" i="1"/>
  <c r="G21" i="1" l="1"/>
  <c r="H21" i="1" s="1"/>
  <c r="H19" i="1"/>
  <c r="G18" i="1"/>
  <c r="H18" i="1" s="1"/>
  <c r="G17" i="1"/>
  <c r="H17" i="1" s="1"/>
  <c r="E23" i="1"/>
  <c r="E20" i="1"/>
  <c r="E14" i="1"/>
  <c r="E13" i="1"/>
  <c r="E12" i="1"/>
  <c r="E11" i="1"/>
  <c r="G11" i="1" s="1"/>
  <c r="E10" i="1"/>
  <c r="E9" i="1"/>
  <c r="E8" i="1"/>
  <c r="E7" i="1"/>
  <c r="E6" i="1"/>
  <c r="E26" i="1"/>
  <c r="G26" i="1" s="1"/>
  <c r="E25" i="1"/>
  <c r="G25" i="1" s="1"/>
  <c r="E22" i="1"/>
  <c r="G22" i="1" s="1"/>
  <c r="E24" i="1"/>
  <c r="G24" i="1" s="1"/>
  <c r="G23" i="1" l="1"/>
  <c r="H23" i="1" s="1"/>
  <c r="G20" i="1"/>
  <c r="H20" i="1" s="1"/>
  <c r="G14" i="1"/>
  <c r="H14" i="1" s="1"/>
  <c r="G13" i="1"/>
  <c r="H13" i="1" s="1"/>
  <c r="G12" i="1"/>
  <c r="H12" i="1" s="1"/>
  <c r="H11" i="1"/>
  <c r="G10" i="1"/>
  <c r="H10" i="1" s="1"/>
  <c r="G9" i="1"/>
  <c r="H9" i="1" s="1"/>
  <c r="G8" i="1"/>
  <c r="H8" i="1" s="1"/>
  <c r="G7" i="1"/>
  <c r="H7" i="1" s="1"/>
  <c r="G6" i="1"/>
  <c r="H6" i="1" s="1"/>
  <c r="H26" i="1"/>
  <c r="H25" i="1"/>
  <c r="H22" i="1"/>
  <c r="H24" i="1"/>
  <c r="E16" i="1"/>
  <c r="E15" i="1"/>
  <c r="E5" i="1"/>
  <c r="E28" i="1"/>
  <c r="G28" i="1" s="1"/>
  <c r="G16" i="1" l="1"/>
  <c r="H16" i="1" s="1"/>
  <c r="G5" i="1"/>
  <c r="H5" i="1" s="1"/>
  <c r="G15" i="1"/>
  <c r="H28" i="1"/>
  <c r="H15" i="1" l="1"/>
  <c r="E4" i="1" l="1"/>
  <c r="E29" i="1" s="1"/>
  <c r="G4" i="1" l="1"/>
  <c r="H4" i="1" l="1"/>
  <c r="G29" i="1"/>
  <c r="H29" i="1" s="1"/>
</calcChain>
</file>

<file path=xl/sharedStrings.xml><?xml version="1.0" encoding="utf-8"?>
<sst xmlns="http://schemas.openxmlformats.org/spreadsheetml/2006/main" count="67" uniqueCount="63">
  <si>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</si>
  <si>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</si>
  <si>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</si>
  <si>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</si>
  <si>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</si>
  <si>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</si>
  <si>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</si>
  <si>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</si>
  <si>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</si>
  <si>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</si>
  <si>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</si>
  <si>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</si>
  <si>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</si>
  <si>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</si>
  <si>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A4</t>
  </si>
  <si>
    <t>POŘÍZENÍ HW A SW</t>
  </si>
  <si>
    <t>A7</t>
  </si>
  <si>
    <t>A8</t>
  </si>
  <si>
    <t>A9</t>
  </si>
  <si>
    <t>PODROBNÝ POLOŽKOVÝ ROZPOČET: veřejná zakázka "Řešení kybernetické bezpečnosti II."</t>
  </si>
  <si>
    <t>Systém pro správu a dohled drátové a bezdrátové sítě (NMS)</t>
  </si>
  <si>
    <t>Serverová rozvaděčová skříň</t>
  </si>
  <si>
    <t>UPS</t>
  </si>
  <si>
    <t>Páteřní přepínač</t>
  </si>
  <si>
    <t>Přístupový přepínač (48 portů)</t>
  </si>
  <si>
    <t>A2a</t>
  </si>
  <si>
    <t>A2b</t>
  </si>
  <si>
    <t>Přístupový přepínač (24 portů)</t>
  </si>
  <si>
    <t>A3a</t>
  </si>
  <si>
    <t>A3b</t>
  </si>
  <si>
    <t>A3c</t>
  </si>
  <si>
    <t>A3d</t>
  </si>
  <si>
    <t>Příslušenství - transceiver QSFP+ (TYP A)</t>
  </si>
  <si>
    <t>Příslušenství - transceiver QSFP+ (TYP B)</t>
  </si>
  <si>
    <t>Příslušenství - transceiver SFP+ 10GBase-SR</t>
  </si>
  <si>
    <t>Příslušenství - transceiver SFP+ 10GBase-LR</t>
  </si>
  <si>
    <t>A3e</t>
  </si>
  <si>
    <t>Příslušenství - transceiver SFP 1000Base-T</t>
  </si>
  <si>
    <t>A3f</t>
  </si>
  <si>
    <t>Příslušenství - optické propojovací kabely (soubor)</t>
  </si>
  <si>
    <t>A3g</t>
  </si>
  <si>
    <t>Příslušenství - DAC kabely (soubor)</t>
  </si>
  <si>
    <t>Příslušenství - stohovací kabely (soubor)</t>
  </si>
  <si>
    <t>HCI - server pro hyperkonvergovanou infrastrukturu</t>
  </si>
  <si>
    <t>HCI - zálohovací server</t>
  </si>
  <si>
    <t>A6a</t>
  </si>
  <si>
    <t>Rozšíření zálohovacího řešení - Síťové úložiště (NAS)</t>
  </si>
  <si>
    <t>A6b</t>
  </si>
  <si>
    <t>Rozšíření zálohovacího řešení - zálohovací páska</t>
  </si>
  <si>
    <t>A5aa</t>
  </si>
  <si>
    <t>A5ab</t>
  </si>
  <si>
    <t>A5ac</t>
  </si>
  <si>
    <t>A5ad</t>
  </si>
  <si>
    <t>HCI - server pro hyperkonvergovanou infrastrukturu - Licence VMware vSphere Foundation 8 (pro 1 server)</t>
  </si>
  <si>
    <t>HCI - server pro hyperkonvergovanou infrastrukturu - Licence VMware vSAN 8 (pro 1 server)</t>
  </si>
  <si>
    <t>A5ba</t>
  </si>
  <si>
    <t>A5bb</t>
  </si>
  <si>
    <t>A10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</si>
  <si>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vč. post-sale podpory dodavatel zahrne do ceny jednotlivých položek</t>
    </r>
  </si>
  <si>
    <t>HCI - server pro hyperkonvergovanou infrastrukturu - licence Microsoft Windows Server 2025 Datacenter (pro 1 server)</t>
  </si>
  <si>
    <t>HCI - zálohovací server - Licence Microsoft Windows Server 2025 Standard (pro 1 server)</t>
  </si>
  <si>
    <t xml:space="preserve">Licence Microsoft Windows Server 2025 Standard </t>
  </si>
  <si>
    <t>Přístupové licence Windows Server 2025 Device CAL pro 500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</si>
</sst>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2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zoomScalePageLayoutView="130" workbookViewId="0">
      <selection activeCell="B19" sqref="B19"/>
    </sheetView>
  </sheetViews>
  <sheetFormatPr defaultColWidth="9.109375" defaultRowHeight="13.2" x14ac:dyDescent="0.25"/>
  <cols>
    <col min="1" max="1" width="6.109375" style="3" customWidth="1"/>
    <col min="2" max="2" width="64.3320312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8" ht="22.5" customHeight="1" x14ac:dyDescent="0.25">
      <c r="B1" s="27" t="s">
        <v>19</v>
      </c>
      <c r="C1" s="28"/>
      <c r="D1" s="28"/>
      <c r="E1" s="28"/>
      <c r="F1" s="28"/>
      <c r="G1" s="28"/>
      <c r="H1" s="28"/>
    </row>
    <row r="2" spans="1:8" ht="26.25" customHeight="1" x14ac:dyDescent="0.25">
      <c r="A2" s="4" t="s">
        <v>9</v>
      </c>
      <c r="B2" s="4" t="s">
        <v>0</v>
      </c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H2" s="5" t="s">
        <v>6</v>
      </c>
    </row>
    <row r="3" spans="1:8" x14ac:dyDescent="0.25">
      <c r="A3" s="14" t="s">
        <v>10</v>
      </c>
      <c r="B3" s="13" t="s">
        <v>15</v>
      </c>
      <c r="C3" s="11"/>
      <c r="D3" s="12"/>
      <c r="E3" s="12"/>
      <c r="F3" s="12"/>
      <c r="G3" s="12"/>
      <c r="H3" s="12"/>
    </row>
    <row r="4" spans="1:8" customFormat="1" ht="14.4" x14ac:dyDescent="0.3">
      <c r="A4" s="15" t="s">
        <v>11</v>
      </c>
      <c r="B4" s="1" t="s">
        <v>23</v>
      </c>
      <c r="C4" s="2">
        <v>2</v>
      </c>
      <c r="D4" s="22"/>
      <c r="E4" s="23">
        <f t="shared" ref="E4" si="0">C4*D4</f>
        <v>0</v>
      </c>
      <c r="F4" s="26"/>
      <c r="G4" s="23">
        <f t="shared" ref="G4" si="1">E4*F4</f>
        <v>0</v>
      </c>
      <c r="H4" s="23">
        <f t="shared" ref="H4" si="2">E4+G4</f>
        <v>0</v>
      </c>
    </row>
    <row r="5" spans="1:8" customFormat="1" ht="14.4" x14ac:dyDescent="0.3">
      <c r="A5" s="15" t="s">
        <v>25</v>
      </c>
      <c r="B5" s="1" t="s">
        <v>24</v>
      </c>
      <c r="C5" s="2">
        <v>24</v>
      </c>
      <c r="D5" s="22"/>
      <c r="E5" s="23">
        <f t="shared" ref="E5:E27" si="3">C5*D5</f>
        <v>0</v>
      </c>
      <c r="F5" s="26"/>
      <c r="G5" s="23">
        <f t="shared" ref="G5:G27" si="4">E5*F5</f>
        <v>0</v>
      </c>
      <c r="H5" s="23">
        <f t="shared" ref="H5:H27" si="5">E5+G5</f>
        <v>0</v>
      </c>
    </row>
    <row r="6" spans="1:8" customFormat="1" ht="14.4" x14ac:dyDescent="0.3">
      <c r="A6" s="15" t="s">
        <v>26</v>
      </c>
      <c r="B6" s="1" t="s">
        <v>27</v>
      </c>
      <c r="C6" s="2">
        <v>10</v>
      </c>
      <c r="D6" s="22"/>
      <c r="E6" s="23">
        <f t="shared" ref="E6" si="6">C6*D6</f>
        <v>0</v>
      </c>
      <c r="F6" s="26"/>
      <c r="G6" s="23">
        <f t="shared" ref="G6" si="7">E6*F6</f>
        <v>0</v>
      </c>
      <c r="H6" s="23">
        <f t="shared" ref="H6" si="8">E6+G6</f>
        <v>0</v>
      </c>
    </row>
    <row r="7" spans="1:8" customFormat="1" ht="14.4" x14ac:dyDescent="0.3">
      <c r="A7" s="15" t="s">
        <v>28</v>
      </c>
      <c r="B7" s="1" t="s">
        <v>32</v>
      </c>
      <c r="C7" s="2">
        <v>6</v>
      </c>
      <c r="D7" s="22"/>
      <c r="E7" s="23">
        <f t="shared" ref="E7" si="9">C7*D7</f>
        <v>0</v>
      </c>
      <c r="F7" s="26"/>
      <c r="G7" s="23">
        <f t="shared" ref="G7" si="10">E7*F7</f>
        <v>0</v>
      </c>
      <c r="H7" s="23">
        <f t="shared" ref="H7" si="11">E7+G7</f>
        <v>0</v>
      </c>
    </row>
    <row r="8" spans="1:8" customFormat="1" ht="14.4" x14ac:dyDescent="0.3">
      <c r="A8" s="15" t="s">
        <v>29</v>
      </c>
      <c r="B8" s="1" t="s">
        <v>33</v>
      </c>
      <c r="C8" s="2">
        <v>2</v>
      </c>
      <c r="D8" s="22"/>
      <c r="E8" s="23">
        <f t="shared" ref="E8" si="12">C8*D8</f>
        <v>0</v>
      </c>
      <c r="F8" s="26"/>
      <c r="G8" s="23">
        <f t="shared" ref="G8" si="13">E8*F8</f>
        <v>0</v>
      </c>
      <c r="H8" s="23">
        <f t="shared" ref="H8" si="14">E8+G8</f>
        <v>0</v>
      </c>
    </row>
    <row r="9" spans="1:8" customFormat="1" ht="14.4" x14ac:dyDescent="0.3">
      <c r="A9" s="15" t="s">
        <v>30</v>
      </c>
      <c r="B9" s="1" t="s">
        <v>34</v>
      </c>
      <c r="C9" s="2">
        <v>16</v>
      </c>
      <c r="D9" s="22"/>
      <c r="E9" s="23">
        <f t="shared" ref="E9" si="15">C9*D9</f>
        <v>0</v>
      </c>
      <c r="F9" s="26"/>
      <c r="G9" s="23">
        <f t="shared" ref="G9" si="16">E9*F9</f>
        <v>0</v>
      </c>
      <c r="H9" s="23">
        <f t="shared" ref="H9" si="17">E9+G9</f>
        <v>0</v>
      </c>
    </row>
    <row r="10" spans="1:8" customFormat="1" ht="14.4" x14ac:dyDescent="0.3">
      <c r="A10" s="15" t="s">
        <v>31</v>
      </c>
      <c r="B10" s="1" t="s">
        <v>35</v>
      </c>
      <c r="C10" s="2">
        <v>56</v>
      </c>
      <c r="D10" s="22"/>
      <c r="E10" s="23">
        <f t="shared" ref="E10" si="18">C10*D10</f>
        <v>0</v>
      </c>
      <c r="F10" s="26"/>
      <c r="G10" s="23">
        <f t="shared" ref="G10" si="19">E10*F10</f>
        <v>0</v>
      </c>
      <c r="H10" s="23">
        <f t="shared" ref="H10" si="20">E10+G10</f>
        <v>0</v>
      </c>
    </row>
    <row r="11" spans="1:8" customFormat="1" ht="14.4" x14ac:dyDescent="0.3">
      <c r="A11" s="15" t="s">
        <v>36</v>
      </c>
      <c r="B11" s="1" t="s">
        <v>37</v>
      </c>
      <c r="C11" s="2">
        <v>6</v>
      </c>
      <c r="D11" s="22"/>
      <c r="E11" s="23">
        <f t="shared" ref="E11" si="21">C11*D11</f>
        <v>0</v>
      </c>
      <c r="F11" s="26"/>
      <c r="G11" s="23">
        <f t="shared" ref="G11" si="22">E11*F11</f>
        <v>0</v>
      </c>
      <c r="H11" s="23">
        <f t="shared" ref="H11" si="23">E11+G11</f>
        <v>0</v>
      </c>
    </row>
    <row r="12" spans="1:8" customFormat="1" ht="14.4" x14ac:dyDescent="0.3">
      <c r="A12" s="15" t="s">
        <v>38</v>
      </c>
      <c r="B12" s="1" t="s">
        <v>39</v>
      </c>
      <c r="C12" s="2">
        <v>1</v>
      </c>
      <c r="D12" s="22"/>
      <c r="E12" s="23">
        <f t="shared" ref="E12" si="24">C12*D12</f>
        <v>0</v>
      </c>
      <c r="F12" s="26"/>
      <c r="G12" s="23">
        <f t="shared" ref="G12" si="25">E12*F12</f>
        <v>0</v>
      </c>
      <c r="H12" s="23">
        <f t="shared" ref="H12" si="26">E12+G12</f>
        <v>0</v>
      </c>
    </row>
    <row r="13" spans="1:8" customFormat="1" ht="14.4" x14ac:dyDescent="0.3">
      <c r="A13" s="15" t="s">
        <v>40</v>
      </c>
      <c r="B13" s="1" t="s">
        <v>41</v>
      </c>
      <c r="C13" s="2">
        <v>1</v>
      </c>
      <c r="D13" s="22"/>
      <c r="E13" s="23">
        <f t="shared" ref="E13:E14" si="27">C13*D13</f>
        <v>0</v>
      </c>
      <c r="F13" s="26"/>
      <c r="G13" s="23">
        <f t="shared" ref="G13:G14" si="28">E13*F13</f>
        <v>0</v>
      </c>
      <c r="H13" s="23">
        <f t="shared" ref="H13:H14" si="29">E13+G13</f>
        <v>0</v>
      </c>
    </row>
    <row r="14" spans="1:8" customFormat="1" ht="14.4" x14ac:dyDescent="0.3">
      <c r="A14" s="15" t="s">
        <v>38</v>
      </c>
      <c r="B14" s="1" t="s">
        <v>42</v>
      </c>
      <c r="C14" s="2">
        <v>1</v>
      </c>
      <c r="D14" s="22"/>
      <c r="E14" s="23">
        <f t="shared" si="27"/>
        <v>0</v>
      </c>
      <c r="F14" s="26"/>
      <c r="G14" s="23">
        <f t="shared" si="28"/>
        <v>0</v>
      </c>
      <c r="H14" s="23">
        <f t="shared" si="29"/>
        <v>0</v>
      </c>
    </row>
    <row r="15" spans="1:8" customFormat="1" ht="14.4" x14ac:dyDescent="0.3">
      <c r="A15" s="15" t="s">
        <v>14</v>
      </c>
      <c r="B15" s="1" t="s">
        <v>20</v>
      </c>
      <c r="C15" s="2">
        <v>1</v>
      </c>
      <c r="D15" s="22"/>
      <c r="E15" s="23">
        <f t="shared" si="3"/>
        <v>0</v>
      </c>
      <c r="F15" s="26"/>
      <c r="G15" s="23">
        <f t="shared" si="4"/>
        <v>0</v>
      </c>
      <c r="H15" s="23">
        <f t="shared" si="5"/>
        <v>0</v>
      </c>
    </row>
    <row r="16" spans="1:8" customFormat="1" ht="14.4" x14ac:dyDescent="0.3">
      <c r="A16" s="15" t="s">
        <v>49</v>
      </c>
      <c r="B16" s="1" t="s">
        <v>43</v>
      </c>
      <c r="C16" s="2">
        <v>2</v>
      </c>
      <c r="D16" s="22"/>
      <c r="E16" s="23">
        <f t="shared" si="3"/>
        <v>0</v>
      </c>
      <c r="F16" s="26"/>
      <c r="G16" s="23">
        <f t="shared" si="4"/>
        <v>0</v>
      </c>
      <c r="H16" s="23">
        <f t="shared" si="5"/>
        <v>0</v>
      </c>
    </row>
    <row r="17" spans="1:10" customFormat="1" ht="26.4" x14ac:dyDescent="0.3">
      <c r="A17" s="15" t="s">
        <v>50</v>
      </c>
      <c r="B17" s="30" t="s">
        <v>59</v>
      </c>
      <c r="C17" s="2">
        <v>2</v>
      </c>
      <c r="D17" s="22"/>
      <c r="E17" s="23">
        <f t="shared" ref="E17" si="30">C17*D17</f>
        <v>0</v>
      </c>
      <c r="F17" s="26"/>
      <c r="G17" s="23">
        <f t="shared" ref="G17" si="31">E17*F17</f>
        <v>0</v>
      </c>
      <c r="H17" s="23">
        <f t="shared" ref="H17" si="32">E17+G17</f>
        <v>0</v>
      </c>
    </row>
    <row r="18" spans="1:10" customFormat="1" ht="26.4" x14ac:dyDescent="0.3">
      <c r="A18" s="15" t="s">
        <v>51</v>
      </c>
      <c r="B18" s="18" t="s">
        <v>53</v>
      </c>
      <c r="C18" s="2">
        <v>2</v>
      </c>
      <c r="D18" s="22"/>
      <c r="E18" s="23">
        <f t="shared" ref="E18" si="33">C18*D18</f>
        <v>0</v>
      </c>
      <c r="F18" s="26"/>
      <c r="G18" s="23">
        <f t="shared" ref="G18" si="34">E18*F18</f>
        <v>0</v>
      </c>
      <c r="H18" s="23">
        <f t="shared" ref="H18" si="35">E18+G18</f>
        <v>0</v>
      </c>
    </row>
    <row r="19" spans="1:10" customFormat="1" ht="26.4" x14ac:dyDescent="0.3">
      <c r="A19" s="15" t="s">
        <v>52</v>
      </c>
      <c r="B19" s="18" t="s">
        <v>54</v>
      </c>
      <c r="C19" s="2">
        <v>2</v>
      </c>
      <c r="D19" s="22"/>
      <c r="E19" s="23">
        <f t="shared" ref="E19" si="36">C19*D19</f>
        <v>0</v>
      </c>
      <c r="F19" s="26"/>
      <c r="G19" s="23">
        <f t="shared" ref="G19" si="37">E19*F19</f>
        <v>0</v>
      </c>
      <c r="H19" s="23">
        <f t="shared" ref="H19" si="38">E19+G19</f>
        <v>0</v>
      </c>
    </row>
    <row r="20" spans="1:10" customFormat="1" ht="14.4" x14ac:dyDescent="0.3">
      <c r="A20" s="15" t="s">
        <v>55</v>
      </c>
      <c r="B20" s="1" t="s">
        <v>44</v>
      </c>
      <c r="C20" s="2">
        <v>1</v>
      </c>
      <c r="D20" s="22"/>
      <c r="E20" s="23">
        <f t="shared" ref="E20" si="39">C20*D20</f>
        <v>0</v>
      </c>
      <c r="F20" s="26"/>
      <c r="G20" s="23">
        <f t="shared" ref="G20" si="40">E20*F20</f>
        <v>0</v>
      </c>
      <c r="H20" s="23">
        <f t="shared" ref="H20" si="41">E20+G20</f>
        <v>0</v>
      </c>
    </row>
    <row r="21" spans="1:10" customFormat="1" ht="26.4" x14ac:dyDescent="0.3">
      <c r="A21" s="15" t="s">
        <v>56</v>
      </c>
      <c r="B21" s="30" t="s">
        <v>60</v>
      </c>
      <c r="C21" s="2">
        <v>1</v>
      </c>
      <c r="D21" s="22"/>
      <c r="E21" s="23">
        <f t="shared" ref="E21" si="42">C21*D21</f>
        <v>0</v>
      </c>
      <c r="F21" s="26"/>
      <c r="G21" s="23">
        <f t="shared" ref="G21" si="43">E21*F21</f>
        <v>0</v>
      </c>
      <c r="H21" s="23">
        <f t="shared" ref="H21" si="44">E21+G21</f>
        <v>0</v>
      </c>
    </row>
    <row r="22" spans="1:10" customFormat="1" ht="14.4" x14ac:dyDescent="0.3">
      <c r="A22" s="15" t="s">
        <v>45</v>
      </c>
      <c r="B22" s="1" t="s">
        <v>46</v>
      </c>
      <c r="C22" s="2">
        <v>1</v>
      </c>
      <c r="D22" s="22"/>
      <c r="E22" s="23">
        <f t="shared" si="3"/>
        <v>0</v>
      </c>
      <c r="F22" s="26"/>
      <c r="G22" s="23">
        <f t="shared" si="4"/>
        <v>0</v>
      </c>
      <c r="H22" s="23">
        <f t="shared" si="5"/>
        <v>0</v>
      </c>
    </row>
    <row r="23" spans="1:10" customFormat="1" ht="14.4" x14ac:dyDescent="0.3">
      <c r="A23" s="15" t="s">
        <v>47</v>
      </c>
      <c r="B23" s="1" t="s">
        <v>48</v>
      </c>
      <c r="C23" s="2">
        <v>20</v>
      </c>
      <c r="D23" s="22"/>
      <c r="E23" s="23">
        <f t="shared" ref="E23" si="45">C23*D23</f>
        <v>0</v>
      </c>
      <c r="F23" s="26"/>
      <c r="G23" s="23">
        <f t="shared" ref="G23" si="46">E23*F23</f>
        <v>0</v>
      </c>
      <c r="H23" s="23">
        <f t="shared" ref="H23" si="47">E23+G23</f>
        <v>0</v>
      </c>
    </row>
    <row r="24" spans="1:10" customFormat="1" ht="14.4" x14ac:dyDescent="0.3">
      <c r="A24" s="15" t="s">
        <v>16</v>
      </c>
      <c r="B24" s="1" t="s">
        <v>21</v>
      </c>
      <c r="C24" s="2">
        <v>2</v>
      </c>
      <c r="D24" s="22"/>
      <c r="E24" s="23">
        <f t="shared" si="3"/>
        <v>0</v>
      </c>
      <c r="F24" s="26"/>
      <c r="G24" s="23">
        <f t="shared" si="4"/>
        <v>0</v>
      </c>
      <c r="H24" s="23">
        <f t="shared" si="5"/>
        <v>0</v>
      </c>
    </row>
    <row r="25" spans="1:10" customFormat="1" ht="14.4" x14ac:dyDescent="0.3">
      <c r="A25" s="15" t="s">
        <v>17</v>
      </c>
      <c r="B25" s="1" t="s">
        <v>22</v>
      </c>
      <c r="C25" s="2">
        <v>4</v>
      </c>
      <c r="D25" s="22"/>
      <c r="E25" s="23">
        <f t="shared" si="3"/>
        <v>0</v>
      </c>
      <c r="F25" s="26"/>
      <c r="G25" s="23">
        <f t="shared" si="4"/>
        <v>0</v>
      </c>
      <c r="H25" s="23">
        <f t="shared" si="5"/>
        <v>0</v>
      </c>
    </row>
    <row r="26" spans="1:10" customFormat="1" ht="14.4" x14ac:dyDescent="0.3">
      <c r="A26" s="15" t="s">
        <v>18</v>
      </c>
      <c r="B26" s="31" t="s">
        <v>61</v>
      </c>
      <c r="C26" s="2">
        <v>1</v>
      </c>
      <c r="D26" s="22"/>
      <c r="E26" s="23">
        <f t="shared" si="3"/>
        <v>0</v>
      </c>
      <c r="F26" s="26"/>
      <c r="G26" s="23">
        <f t="shared" si="4"/>
        <v>0</v>
      </c>
      <c r="H26" s="23">
        <f t="shared" si="5"/>
        <v>0</v>
      </c>
    </row>
    <row r="27" spans="1:10" customFormat="1" ht="14.4" x14ac:dyDescent="0.3">
      <c r="A27" s="15" t="s">
        <v>57</v>
      </c>
      <c r="B27" s="30" t="s">
        <v>62</v>
      </c>
      <c r="C27" s="2">
        <v>1</v>
      </c>
      <c r="D27" s="22"/>
      <c r="E27" s="23">
        <f t="shared" si="3"/>
        <v>0</v>
      </c>
      <c r="F27" s="26"/>
      <c r="G27" s="23">
        <f t="shared" si="4"/>
        <v>0</v>
      </c>
      <c r="H27" s="23">
        <f t="shared" si="5"/>
        <v>0</v>
      </c>
      <c r="J27" s="19"/>
    </row>
    <row r="28" spans="1:10" customFormat="1" ht="14.4" x14ac:dyDescent="0.3">
      <c r="A28" s="15" t="s">
        <v>8</v>
      </c>
      <c r="B28" s="16" t="s">
        <v>12</v>
      </c>
      <c r="C28" s="10"/>
      <c r="D28" s="22"/>
      <c r="E28" s="23">
        <f t="shared" ref="E28" si="48">C28*D28</f>
        <v>0</v>
      </c>
      <c r="F28" s="26"/>
      <c r="G28" s="23">
        <f t="shared" ref="G28" si="49">E28*F28</f>
        <v>0</v>
      </c>
      <c r="H28" s="23">
        <f t="shared" ref="H28" si="50">E28+G28</f>
        <v>0</v>
      </c>
      <c r="J28" s="3"/>
    </row>
    <row r="29" spans="1:10" ht="18.75" customHeight="1" x14ac:dyDescent="0.25">
      <c r="B29" s="6" t="s">
        <v>7</v>
      </c>
      <c r="C29" s="7" t="s">
        <v>8</v>
      </c>
      <c r="D29" s="24" t="s">
        <v>8</v>
      </c>
      <c r="E29" s="25">
        <f>SUM(E4:E28)</f>
        <v>0</v>
      </c>
      <c r="F29" s="8" t="s">
        <v>8</v>
      </c>
      <c r="G29" s="25">
        <f>SUM(G4:G28)</f>
        <v>0</v>
      </c>
      <c r="H29" s="25">
        <f>E29+G29</f>
        <v>0</v>
      </c>
    </row>
    <row r="30" spans="1:10" x14ac:dyDescent="0.25">
      <c r="B30" s="9"/>
      <c r="J30" s="20"/>
    </row>
    <row r="31" spans="1:10" ht="15" x14ac:dyDescent="0.25">
      <c r="B31" s="29" t="s">
        <v>13</v>
      </c>
      <c r="C31" s="29"/>
      <c r="D31" s="29"/>
      <c r="E31" s="29"/>
      <c r="F31" s="29"/>
      <c r="G31" s="29"/>
      <c r="H31" s="29"/>
    </row>
    <row r="32" spans="1:10" ht="15" x14ac:dyDescent="0.25">
      <c r="B32" s="29" t="s">
        <v>58</v>
      </c>
      <c r="C32" s="29"/>
      <c r="D32" s="29"/>
      <c r="E32" s="29"/>
      <c r="F32" s="29"/>
      <c r="G32" s="29"/>
      <c r="H32" s="29"/>
    </row>
    <row r="34" spans="2:5" x14ac:dyDescent="0.25">
      <c r="B34" s="20"/>
    </row>
    <row r="35" spans="2:5" x14ac:dyDescent="0.25">
      <c r="B35" s="20"/>
    </row>
    <row r="36" spans="2:5" x14ac:dyDescent="0.25">
      <c r="B36" s="21"/>
      <c r="D36" s="17"/>
      <c r="E36" s="17"/>
    </row>
    <row r="37" spans="2:5" ht="14.4" x14ac:dyDescent="0.3">
      <c r="B37" s="19"/>
      <c r="D37" s="17"/>
      <c r="E37" s="17"/>
    </row>
    <row r="38" spans="2:5" x14ac:dyDescent="0.25">
      <c r="B38" s="20"/>
      <c r="D38" s="17"/>
      <c r="E38" s="17"/>
    </row>
    <row r="39" spans="2:5" x14ac:dyDescent="0.25">
      <c r="D39" s="17"/>
      <c r="E39" s="17"/>
    </row>
    <row r="40" spans="2:5" x14ac:dyDescent="0.25">
      <c r="D40" s="17"/>
      <c r="E40" s="17"/>
    </row>
    <row r="41" spans="2:5" x14ac:dyDescent="0.25">
      <c r="D41" s="17"/>
      <c r="E41" s="17"/>
    </row>
  </sheetData>
  <mergeCells count="3">
    <mergeCell ref="B1:H1"/>
    <mergeCell ref="B32:H32"/>
    <mergeCell ref="B31:H3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NemJH_KB-II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dcterms:created xsi:type="dcterms:W3CDTF">2017-04-25T13:20:19Z</dcterms:created>
  <dcterms:modified xsi:type="dcterms:W3CDTF">2024-12-19T21:04:07Z</dcterms:modified>
</cp:coreProperties>
</file>