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10"/>
  <workbookPr defaultThemeVersion="124226"/>
  <bookViews>
    <workbookView xWindow="0" yWindow="0" windowWidth="28800" windowHeight="11925" activeTab="0"/>
  </bookViews>
  <sheets>
    <sheet name="Total" sheetId="4" r:id="rId1"/>
  </sheets>
  <definedNames/>
  <calcPr calcId="191029"/>
</workbook>
</file>

<file path=xl/sharedStrings.xml><?xml version="1.0" encoding="utf-8"?>
<sst xmlns="http://schemas.openxmlformats.org/spreadsheetml/2006/main" count="26" uniqueCount="25">
  <si>
    <t>Název veřejné zakázky:</t>
  </si>
  <si>
    <t>Název metody</t>
  </si>
  <si>
    <t>Sazba DPH v %</t>
  </si>
  <si>
    <t>DPH v Kč</t>
  </si>
  <si>
    <t>DPH celkem</t>
  </si>
  <si>
    <t>Celková cena za období 48 měsíců bez DPH:</t>
  </si>
  <si>
    <t>Celková cena za období 48 měsíců vč. DPH:</t>
  </si>
  <si>
    <t>Počet vyšetření/  testů za 48 měsíců</t>
  </si>
  <si>
    <t>Cena za 1 ks kompletního vyšetření/testů  bez DPH</t>
  </si>
  <si>
    <t>Cena  za všechny
vyšetření/testy za 48 měsíců bez DPH</t>
  </si>
  <si>
    <t>Cena  za všechny
 vyšetření/testy 48 měsíců vč. DPH</t>
  </si>
  <si>
    <t>SPECIFIKACE - CENÍK</t>
  </si>
  <si>
    <t>Streptococcus pneumoniae Ag</t>
  </si>
  <si>
    <t>Legionella pneumophila Ag</t>
  </si>
  <si>
    <t>Cl. difficile Ag</t>
  </si>
  <si>
    <t>Cl. difficile toxin</t>
  </si>
  <si>
    <t>Helicobacter pylori Ag</t>
  </si>
  <si>
    <t>Chikungunya IgM</t>
  </si>
  <si>
    <t>Dengue Ag</t>
  </si>
  <si>
    <t>Dengue IgM</t>
  </si>
  <si>
    <t>Dengue IgG</t>
  </si>
  <si>
    <t xml:space="preserve">Influenza A/B </t>
  </si>
  <si>
    <t>RSV Ag</t>
  </si>
  <si>
    <t>Dodávka validovaných diagnostik k rychlému průkazu mikrobiálních antigenů na principu imunofluorescence s výpůjčkou přístroje</t>
  </si>
  <si>
    <t>Příloha k ZD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</si>
</sst>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K_č_-;\-* #,##0.00\ _K_č_-;_-* &quot;-&quot;??\ _K_č_-;_-@_-"/>
    <numFmt numFmtId="164" formatCode="#,##0.00\ &quot;Kč&quot;"/>
    <numFmt numFmtId="165" formatCode="_-* #,##0\ _K_č_-;\-* #,##0\ _K_č_-;_-* &quot;-&quot;??\ _K_č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FF0000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ont="0" applyBorder="0" applyProtection="0">
      <alignment/>
    </xf>
    <xf numFmtId="43" fontId="0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left" vertical="center" wrapText="1"/>
    </xf>
    <xf numFmtId="3" fontId="2" fillId="0" borderId="0" xfId="0" applyNumberFormat="1" applyFont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65" fontId="0" fillId="0" borderId="0" xfId="21" applyNumberFormat="1" applyFont="1" applyAlignment="1">
      <alignment horizontal="center" vertical="center"/>
    </xf>
    <xf numFmtId="165" fontId="0" fillId="0" borderId="0" xfId="21" applyNumberFormat="1" applyFont="1"/>
    <xf numFmtId="165" fontId="0" fillId="0" borderId="0" xfId="0" applyNumberFormat="1"/>
    <xf numFmtId="0" fontId="2" fillId="0" borderId="5" xfId="0" applyFont="1" applyBorder="1"/>
    <xf numFmtId="0" fontId="2" fillId="0" borderId="6" xfId="0" applyFont="1" applyBorder="1"/>
    <xf numFmtId="0" fontId="2" fillId="0" borderId="6" xfId="0" applyFont="1" applyFill="1" applyBorder="1"/>
    <xf numFmtId="0" fontId="2" fillId="0" borderId="7" xfId="0" applyFont="1" applyBorder="1"/>
    <xf numFmtId="0" fontId="2" fillId="0" borderId="8" xfId="0" applyFont="1" applyFill="1" applyBorder="1"/>
    <xf numFmtId="49" fontId="6" fillId="0" borderId="0" xfId="0" applyNumberFormat="1" applyFont="1" applyAlignment="1">
      <alignment vertical="center"/>
    </xf>
    <xf numFmtId="3" fontId="10" fillId="0" borderId="9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3" fontId="10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164" fontId="2" fillId="3" borderId="13" xfId="0" applyNumberFormat="1" applyFont="1" applyFill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9" fontId="2" fillId="3" borderId="13" xfId="0" applyNumberFormat="1" applyFont="1" applyFill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3" borderId="15" xfId="0" applyNumberFormat="1" applyFont="1" applyFill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9" fontId="2" fillId="3" borderId="15" xfId="0" applyNumberFormat="1" applyFont="1" applyFill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3" borderId="17" xfId="0" applyNumberFormat="1" applyFont="1" applyFill="1" applyBorder="1" applyAlignment="1">
      <alignment horizontal="center"/>
    </xf>
    <xf numFmtId="9" fontId="2" fillId="3" borderId="17" xfId="0" applyNumberFormat="1" applyFont="1" applyFill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3" borderId="19" xfId="0" applyNumberFormat="1" applyFont="1" applyFill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9" fontId="2" fillId="3" borderId="19" xfId="0" applyNumberFormat="1" applyFont="1" applyFill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0" fontId="5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164" fontId="5" fillId="0" borderId="23" xfId="0" applyNumberFormat="1" applyFont="1" applyBorder="1"/>
    <xf numFmtId="0" fontId="2" fillId="0" borderId="24" xfId="0" applyFont="1" applyBorder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5" fillId="0" borderId="25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164" fontId="5" fillId="0" borderId="27" xfId="0" applyNumberFormat="1" applyFont="1" applyBorder="1"/>
    <xf numFmtId="0" fontId="2" fillId="0" borderId="28" xfId="0" applyFont="1" applyBorder="1"/>
    <xf numFmtId="0" fontId="2" fillId="0" borderId="29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164" fontId="5" fillId="0" borderId="31" xfId="0" applyNumberFormat="1" applyFont="1" applyBorder="1" applyAlignment="1">
      <alignment shrinkToFit="1"/>
    </xf>
    <xf numFmtId="0" fontId="2" fillId="0" borderId="32" xfId="0" applyFont="1" applyBorder="1" applyAlignment="1">
      <alignment shrinkToFi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Čárk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895350</xdr:colOff>
      <xdr:row>29</xdr:row>
      <xdr:rowOff>180975</xdr:rowOff>
    </xdr:from>
    <xdr:ext cx="171450" cy="266700"/>
    <xdr:sp macro="" textlink="">
      <xdr:nvSpPr>
        <xdr:cNvPr id="2" name="TextovéPole 1"/>
        <xdr:cNvSpPr txBox="1"/>
      </xdr:nvSpPr>
      <xdr:spPr>
        <a:xfrm>
          <a:off x="6638925" y="96393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895350</xdr:colOff>
      <xdr:row>26</xdr:row>
      <xdr:rowOff>180975</xdr:rowOff>
    </xdr:from>
    <xdr:ext cx="171450" cy="266700"/>
    <xdr:sp macro="" textlink="">
      <xdr:nvSpPr>
        <xdr:cNvPr id="3" name="TextovéPole 2"/>
        <xdr:cNvSpPr txBox="1"/>
      </xdr:nvSpPr>
      <xdr:spPr>
        <a:xfrm>
          <a:off x="6638925" y="90678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2C6DC-50F7-45A0-94D8-680B0527282D}">
  <dimension ref="B1:K26"/>
  <sheetViews>
    <sheetView showGridLines="0" tabSelected="1" workbookViewId="0" topLeftCell="A7">
      <selection activeCell="K17" sqref="K17"/>
    </sheetView>
  </sheetViews>
  <sheetFormatPr defaultColWidth="9.140625" defaultRowHeight="15"/>
  <cols>
    <col min="1" max="1" width="2.57421875" style="0" customWidth="1"/>
    <col min="2" max="2" width="30.28125" style="0" bestFit="1" customWidth="1"/>
    <col min="3" max="3" width="12.421875" style="0" customWidth="1"/>
    <col min="4" max="5" width="15.7109375" style="0" customWidth="1"/>
    <col min="6" max="6" width="9.421875" style="0" bestFit="1" customWidth="1"/>
    <col min="7" max="7" width="13.421875" style="0" bestFit="1" customWidth="1"/>
    <col min="8" max="8" width="15.7109375" style="0" customWidth="1"/>
    <col min="10" max="11" width="14.00390625" style="0" bestFit="1" customWidth="1"/>
    <col min="12" max="12" width="26.8515625" style="0" bestFit="1" customWidth="1"/>
  </cols>
  <sheetData>
    <row r="1" ht="15">
      <c r="H1" s="4" t="s">
        <v>24</v>
      </c>
    </row>
    <row r="2" spans="2:8" ht="25.15" customHeight="1">
      <c r="B2" s="4"/>
      <c r="C2" s="4"/>
      <c r="D2" s="4"/>
      <c r="E2" s="4"/>
      <c r="F2" s="4"/>
      <c r="G2" s="4"/>
      <c r="H2" s="4"/>
    </row>
    <row r="3" spans="2:8" ht="23.25">
      <c r="B3" s="51" t="s">
        <v>11</v>
      </c>
      <c r="C3" s="51"/>
      <c r="D3" s="51"/>
      <c r="E3" s="51"/>
      <c r="F3" s="51"/>
      <c r="G3" s="51"/>
      <c r="H3" s="51"/>
    </row>
    <row r="4" spans="2:8" ht="20.25">
      <c r="B4" s="3"/>
      <c r="C4" s="3"/>
      <c r="D4" s="3"/>
      <c r="E4" s="3"/>
      <c r="F4" s="3"/>
      <c r="G4" s="3"/>
      <c r="H4" s="3"/>
    </row>
    <row r="5" spans="2:8" ht="15">
      <c r="B5" s="52" t="s">
        <v>0</v>
      </c>
      <c r="C5" s="52"/>
      <c r="D5" s="52"/>
      <c r="E5" s="52"/>
      <c r="F5" s="52"/>
      <c r="G5" s="52"/>
      <c r="H5" s="52"/>
    </row>
    <row r="6" spans="2:8" ht="17.45" customHeight="1">
      <c r="B6" s="53" t="s">
        <v>23</v>
      </c>
      <c r="C6" s="54"/>
      <c r="D6" s="54"/>
      <c r="E6" s="54"/>
      <c r="F6" s="54"/>
      <c r="G6" s="54"/>
      <c r="H6" s="54"/>
    </row>
    <row r="7" spans="2:8" ht="15">
      <c r="B7" s="55"/>
      <c r="C7" s="55"/>
      <c r="D7" s="55"/>
      <c r="E7" s="55"/>
      <c r="F7" s="55"/>
      <c r="G7" s="55"/>
      <c r="H7" s="55"/>
    </row>
    <row r="8" spans="2:8" ht="15.75" thickBot="1">
      <c r="B8" s="4"/>
      <c r="C8" s="13"/>
      <c r="D8" s="4"/>
      <c r="E8" s="4"/>
      <c r="F8" s="4"/>
      <c r="G8" s="4"/>
      <c r="H8" s="4"/>
    </row>
    <row r="9" spans="2:8" s="1" customFormat="1" ht="72" thickBot="1">
      <c r="B9" s="12" t="s">
        <v>1</v>
      </c>
      <c r="C9" s="11" t="s">
        <v>7</v>
      </c>
      <c r="D9" s="9" t="s">
        <v>8</v>
      </c>
      <c r="E9" s="9" t="s">
        <v>9</v>
      </c>
      <c r="F9" s="9" t="s">
        <v>2</v>
      </c>
      <c r="G9" s="9" t="s">
        <v>3</v>
      </c>
      <c r="H9" s="10" t="s">
        <v>10</v>
      </c>
    </row>
    <row r="10" spans="2:11" s="2" customFormat="1" ht="33" customHeight="1" thickBot="1">
      <c r="B10" s="17" t="s">
        <v>12</v>
      </c>
      <c r="C10" s="23">
        <v>9600</v>
      </c>
      <c r="D10" s="30"/>
      <c r="E10" s="31">
        <f aca="true" t="shared" si="0" ref="E10:E21">C10*D10</f>
        <v>0</v>
      </c>
      <c r="F10" s="32"/>
      <c r="G10" s="31">
        <f aca="true" t="shared" si="1" ref="G10:G21">E10*F10</f>
        <v>0</v>
      </c>
      <c r="H10" s="33">
        <f>E10+G10</f>
        <v>0</v>
      </c>
      <c r="J10" s="14"/>
      <c r="K10" s="14"/>
    </row>
    <row r="11" spans="2:11" s="2" customFormat="1" ht="33" customHeight="1" thickBot="1">
      <c r="B11" s="18" t="s">
        <v>13</v>
      </c>
      <c r="C11" s="24">
        <v>9100</v>
      </c>
      <c r="D11" s="34"/>
      <c r="E11" s="35">
        <f t="shared" si="0"/>
        <v>0</v>
      </c>
      <c r="F11" s="36"/>
      <c r="G11" s="31">
        <f t="shared" si="1"/>
        <v>0</v>
      </c>
      <c r="H11" s="37">
        <f aca="true" t="shared" si="2" ref="H11:H19">E11+G11</f>
        <v>0</v>
      </c>
      <c r="J11" s="14"/>
      <c r="K11" s="14"/>
    </row>
    <row r="12" spans="2:11" s="2" customFormat="1" ht="33" customHeight="1" thickBot="1">
      <c r="B12" s="18" t="s">
        <v>14</v>
      </c>
      <c r="C12" s="25">
        <v>2800</v>
      </c>
      <c r="D12" s="34"/>
      <c r="E12" s="35">
        <f t="shared" si="0"/>
        <v>0</v>
      </c>
      <c r="F12" s="36"/>
      <c r="G12" s="31">
        <f t="shared" si="1"/>
        <v>0</v>
      </c>
      <c r="H12" s="37">
        <f t="shared" si="2"/>
        <v>0</v>
      </c>
      <c r="J12" s="14"/>
      <c r="K12" s="14"/>
    </row>
    <row r="13" spans="2:11" s="2" customFormat="1" ht="33" customHeight="1" thickBot="1">
      <c r="B13" s="18" t="s">
        <v>15</v>
      </c>
      <c r="C13" s="24">
        <v>950</v>
      </c>
      <c r="D13" s="38"/>
      <c r="E13" s="35">
        <f t="shared" si="0"/>
        <v>0</v>
      </c>
      <c r="F13" s="39"/>
      <c r="G13" s="31">
        <f t="shared" si="1"/>
        <v>0</v>
      </c>
      <c r="H13" s="37">
        <f t="shared" si="2"/>
        <v>0</v>
      </c>
      <c r="J13" s="14"/>
      <c r="K13" s="14"/>
    </row>
    <row r="14" spans="2:11" s="2" customFormat="1" ht="33" customHeight="1" thickBot="1">
      <c r="B14" s="19" t="s">
        <v>16</v>
      </c>
      <c r="C14" s="25">
        <v>660</v>
      </c>
      <c r="D14" s="38"/>
      <c r="E14" s="35">
        <f t="shared" si="0"/>
        <v>0</v>
      </c>
      <c r="F14" s="39"/>
      <c r="G14" s="31">
        <f t="shared" si="1"/>
        <v>0</v>
      </c>
      <c r="H14" s="37">
        <f t="shared" si="2"/>
        <v>0</v>
      </c>
      <c r="J14" s="14"/>
      <c r="K14" s="14"/>
    </row>
    <row r="15" spans="2:11" s="2" customFormat="1" ht="33" customHeight="1" thickBot="1">
      <c r="B15" s="18" t="s">
        <v>17</v>
      </c>
      <c r="C15" s="25">
        <v>200</v>
      </c>
      <c r="D15" s="38"/>
      <c r="E15" s="35">
        <f t="shared" si="0"/>
        <v>0</v>
      </c>
      <c r="F15" s="39"/>
      <c r="G15" s="31">
        <f t="shared" si="1"/>
        <v>0</v>
      </c>
      <c r="H15" s="37">
        <f t="shared" si="2"/>
        <v>0</v>
      </c>
      <c r="J15" s="14"/>
      <c r="K15" s="14"/>
    </row>
    <row r="16" spans="2:11" s="2" customFormat="1" ht="33" customHeight="1" thickBot="1">
      <c r="B16" s="18" t="s">
        <v>17</v>
      </c>
      <c r="C16" s="25">
        <v>200</v>
      </c>
      <c r="D16" s="38"/>
      <c r="E16" s="35">
        <f t="shared" si="0"/>
        <v>0</v>
      </c>
      <c r="F16" s="39"/>
      <c r="G16" s="31">
        <f t="shared" si="1"/>
        <v>0</v>
      </c>
      <c r="H16" s="37">
        <f t="shared" si="2"/>
        <v>0</v>
      </c>
      <c r="J16" s="14"/>
      <c r="K16" s="14"/>
    </row>
    <row r="17" spans="2:11" s="2" customFormat="1" ht="33" customHeight="1" thickBot="1">
      <c r="B17" s="18" t="s">
        <v>18</v>
      </c>
      <c r="C17" s="26">
        <v>200</v>
      </c>
      <c r="D17" s="38"/>
      <c r="E17" s="35">
        <f t="shared" si="0"/>
        <v>0</v>
      </c>
      <c r="F17" s="39"/>
      <c r="G17" s="31">
        <f t="shared" si="1"/>
        <v>0</v>
      </c>
      <c r="H17" s="37">
        <f t="shared" si="2"/>
        <v>0</v>
      </c>
      <c r="J17" s="14"/>
      <c r="K17" s="14"/>
    </row>
    <row r="18" spans="2:11" s="2" customFormat="1" ht="33" customHeight="1" thickBot="1">
      <c r="B18" s="18" t="s">
        <v>19</v>
      </c>
      <c r="C18" s="26">
        <v>200</v>
      </c>
      <c r="D18" s="38"/>
      <c r="E18" s="35">
        <f t="shared" si="0"/>
        <v>0</v>
      </c>
      <c r="F18" s="39"/>
      <c r="G18" s="31">
        <f t="shared" si="1"/>
        <v>0</v>
      </c>
      <c r="H18" s="37">
        <f t="shared" si="2"/>
        <v>0</v>
      </c>
      <c r="J18" s="14"/>
      <c r="K18" s="14"/>
    </row>
    <row r="19" spans="2:11" s="2" customFormat="1" ht="33" customHeight="1" thickBot="1">
      <c r="B19" s="20" t="s">
        <v>20</v>
      </c>
      <c r="C19" s="27">
        <v>50</v>
      </c>
      <c r="D19" s="38"/>
      <c r="E19" s="40">
        <f t="shared" si="0"/>
        <v>0</v>
      </c>
      <c r="F19" s="39"/>
      <c r="G19" s="31">
        <f t="shared" si="1"/>
        <v>0</v>
      </c>
      <c r="H19" s="41">
        <f t="shared" si="2"/>
        <v>0</v>
      </c>
      <c r="J19" s="14"/>
      <c r="K19" s="14"/>
    </row>
    <row r="20" spans="2:11" ht="33" customHeight="1" thickBot="1">
      <c r="B20" s="19" t="s">
        <v>21</v>
      </c>
      <c r="C20" s="28">
        <v>1380</v>
      </c>
      <c r="D20" s="38"/>
      <c r="E20" s="40">
        <f t="shared" si="0"/>
        <v>0</v>
      </c>
      <c r="F20" s="39"/>
      <c r="G20" s="31">
        <f t="shared" si="1"/>
        <v>0</v>
      </c>
      <c r="H20" s="41">
        <f>E20+G20</f>
        <v>0</v>
      </c>
      <c r="J20" s="15"/>
      <c r="K20" s="15"/>
    </row>
    <row r="21" spans="2:11" ht="33" customHeight="1" thickBot="1">
      <c r="B21" s="21" t="s">
        <v>22</v>
      </c>
      <c r="C21" s="29">
        <v>550</v>
      </c>
      <c r="D21" s="42"/>
      <c r="E21" s="43">
        <f t="shared" si="0"/>
        <v>0</v>
      </c>
      <c r="F21" s="44"/>
      <c r="G21" s="31">
        <f t="shared" si="1"/>
        <v>0</v>
      </c>
      <c r="H21" s="45">
        <f>E21+G21</f>
        <v>0</v>
      </c>
      <c r="J21" s="15"/>
      <c r="K21" s="15"/>
    </row>
    <row r="22" spans="2:8" ht="15.75" thickBot="1">
      <c r="B22" s="5"/>
      <c r="C22" s="6"/>
      <c r="D22" s="7"/>
      <c r="E22" s="7"/>
      <c r="F22" s="7"/>
      <c r="G22" s="8"/>
      <c r="H22" s="8"/>
    </row>
    <row r="23" spans="3:11" ht="18.75" customHeight="1">
      <c r="C23" s="56" t="s">
        <v>5</v>
      </c>
      <c r="D23" s="57"/>
      <c r="E23" s="57"/>
      <c r="F23" s="58"/>
      <c r="G23" s="59">
        <f>SUM(E10:E21)</f>
        <v>0</v>
      </c>
      <c r="H23" s="60"/>
      <c r="K23" s="16"/>
    </row>
    <row r="24" spans="3:8" ht="16.5" customHeight="1">
      <c r="C24" s="61" t="s">
        <v>4</v>
      </c>
      <c r="D24" s="62"/>
      <c r="E24" s="62"/>
      <c r="F24" s="63"/>
      <c r="G24" s="64">
        <f>SUM(G10:G21)</f>
        <v>0</v>
      </c>
      <c r="H24" s="65"/>
    </row>
    <row r="25" spans="3:8" ht="19.5" customHeight="1" thickBot="1">
      <c r="C25" s="46" t="s">
        <v>6</v>
      </c>
      <c r="D25" s="47"/>
      <c r="E25" s="47"/>
      <c r="F25" s="48"/>
      <c r="G25" s="49">
        <f>SUM(H10:H21)</f>
        <v>0</v>
      </c>
      <c r="H25" s="50"/>
    </row>
    <row r="26" spans="3:8" ht="15">
      <c r="C26" s="22"/>
      <c r="D26" s="22"/>
      <c r="E26" s="22"/>
      <c r="F26" s="22"/>
      <c r="G26" s="22"/>
      <c r="H26" s="22"/>
    </row>
  </sheetData>
  <mergeCells count="9">
    <mergeCell ref="C25:F25"/>
    <mergeCell ref="G25:H25"/>
    <mergeCell ref="B3:H3"/>
    <mergeCell ref="B5:H5"/>
    <mergeCell ref="B6:H7"/>
    <mergeCell ref="C23:F23"/>
    <mergeCell ref="G23:H23"/>
    <mergeCell ref="C24:F24"/>
    <mergeCell ref="G24:H24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kasparova</dc:creator>
  <cp:keywords/>
  <dc:description/>
  <cp:lastModifiedBy>Hana Beznosková</cp:lastModifiedBy>
  <cp:lastPrinted>2020-03-03T13:47:21Z</cp:lastPrinted>
  <dcterms:created xsi:type="dcterms:W3CDTF">2017-01-26T14:53:55Z</dcterms:created>
  <dcterms:modified xsi:type="dcterms:W3CDTF">2024-06-03T10:38:37Z</dcterms:modified>
  <cp:category/>
  <cp:version/>
  <cp:contentType/>
  <cp:contentStatus/>
</cp:coreProperties>
</file>