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8_2024_JIH Léčiva pro Jihnem (202024) - 1x\02 Zadávací dokumentace\"/>
    </mc:Choice>
  </mc:AlternateContent>
  <xr:revisionPtr revIDLastSave="0" documentId="13_ncr:1_{AE0E9BDF-019C-4B33-A278-E438E9D2C523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Ceník!$A$1:$L$20</definedName>
  </definedNames>
  <calcPr calcId="191029"/>
</workbook>
</file>

<file path=xl/calcChain.xml><?xml version="1.0" encoding="utf-8"?>
<calcChain xmlns="http://schemas.openxmlformats.org/spreadsheetml/2006/main">
  <c r="L15" i="1" l="1"/>
  <c r="K15" i="1"/>
  <c r="K13" i="1"/>
  <c r="J13" i="1"/>
  <c r="L13" i="1" s="1"/>
  <c r="K12" i="1"/>
  <c r="J12" i="1"/>
  <c r="L12" i="1" s="1"/>
  <c r="K11" i="1"/>
  <c r="J11" i="1"/>
  <c r="L11" i="1" s="1"/>
  <c r="K10" i="1"/>
  <c r="J10" i="1"/>
  <c r="L10" i="1" s="1"/>
  <c r="J9" i="1" l="1"/>
  <c r="L9" i="1" s="1"/>
  <c r="K9" i="1"/>
  <c r="J14" i="1"/>
  <c r="K14" i="1"/>
  <c r="L14" i="1"/>
</calcChain>
</file>

<file path=xl/sharedStrings.xml><?xml version="1.0" encoding="utf-8"?>
<sst xmlns="http://schemas.openxmlformats.org/spreadsheetml/2006/main" count="29" uniqueCount="29">
  <si>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</si>
  <si>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</si>
  <si>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</si>
  <si>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</si>
  <si>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</si>
  <si>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</si>
  <si>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</si>
  <si>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</si>
  <si>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</si>
  <si>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</si>
  <si>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</si>
  <si>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</si>
  <si>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</si>
  <si>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</si>
  <si>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</si>
  <si>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</si>
  <si>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</si>
  <si>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</si>
  <si>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</si>
  <si>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2x týdně</t>
  </si>
  <si>
    <t>B02BX06</t>
  </si>
  <si>
    <t>EMICIZUMAB</t>
  </si>
  <si>
    <t>150MG/ML INJ SOL 1X0,4ML</t>
  </si>
  <si>
    <t>150MG/ML INJ SOL 1X0,7ML</t>
  </si>
  <si>
    <t>150MG/ML INJ SOL 1X1ML</t>
  </si>
  <si>
    <t>150MG/ML INJ SOL 1X2ML</t>
  </si>
  <si>
    <t>30MG/ML INJ SOL 1X0,4ML</t>
  </si>
  <si>
    <t>30MG/ML INJ SOL 1X1ML</t>
  </si>
  <si>
    <t>LÉČIVA PRO JIHNEM (202024)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</si>
</sst>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32" fillId="35" borderId="17" xfId="0" applyNumberFormat="1" applyFont="1" applyFill="1" applyBorder="1" applyAlignment="1">
      <alignment horizontal="center" vertical="center"/>
    </xf>
    <xf numFmtId="9" fontId="1" fillId="35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7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3" fontId="1" fillId="0" borderId="17" xfId="0" applyNumberFormat="1" applyFont="1" applyFill="1" applyBorder="1" applyAlignment="1">
      <alignment horizontal="center" vertical="center"/>
    </xf>
    <xf numFmtId="0" fontId="37" fillId="37" borderId="10" xfId="0" applyFont="1" applyFill="1" applyBorder="1" applyAlignment="1">
      <alignment horizontal="right"/>
    </xf>
    <xf numFmtId="0" fontId="37" fillId="37" borderId="11" xfId="0" applyFont="1" applyFill="1" applyBorder="1" applyAlignment="1">
      <alignment horizontal="right"/>
    </xf>
    <xf numFmtId="0" fontId="37" fillId="37" borderId="21" xfId="0" applyFont="1" applyFill="1" applyBorder="1" applyAlignment="1">
      <alignment horizontal="right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2" fillId="37" borderId="24" xfId="0" applyFont="1" applyFill="1" applyBorder="1" applyAlignment="1">
      <alignment horizontal="center" vertical="center"/>
    </xf>
    <xf numFmtId="0" fontId="32" fillId="37" borderId="2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tabSelected="1" zoomScaleNormal="100" workbookViewId="0">
      <selection activeCell="F8" sqref="F8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ht="33" customHeight="1" thickBot="1" x14ac:dyDescent="0.3">
      <c r="A2" s="39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ht="12" customHeight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5" ht="54" customHeight="1" thickBot="1" x14ac:dyDescent="0.3">
      <c r="A4" s="48" t="s">
        <v>8</v>
      </c>
      <c r="B4" s="49"/>
      <c r="C4" s="49"/>
      <c r="D4" s="49" t="s">
        <v>28</v>
      </c>
      <c r="E4" s="50"/>
      <c r="F4" s="50"/>
      <c r="G4" s="50"/>
      <c r="H4" s="50"/>
      <c r="I4" s="50"/>
      <c r="J4" s="50"/>
      <c r="K4" s="50"/>
      <c r="L4" s="51"/>
    </row>
    <row r="5" spans="1:15" ht="54" customHeight="1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</row>
    <row r="6" spans="1:15" ht="17.100000000000001" customHeight="1" x14ac:dyDescent="0.25">
      <c r="A6" s="13" t="s">
        <v>12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4" t="s">
        <v>13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5" t="s">
        <v>9</v>
      </c>
      <c r="B8" s="16" t="s">
        <v>0</v>
      </c>
      <c r="C8" s="16" t="s">
        <v>1</v>
      </c>
      <c r="D8" s="17" t="s">
        <v>2</v>
      </c>
      <c r="E8" s="17" t="s">
        <v>3</v>
      </c>
      <c r="F8" s="23" t="s">
        <v>10</v>
      </c>
      <c r="G8" s="23" t="s">
        <v>17</v>
      </c>
      <c r="H8" s="18" t="s">
        <v>15</v>
      </c>
      <c r="I8" s="18" t="s">
        <v>4</v>
      </c>
      <c r="J8" s="18" t="s">
        <v>16</v>
      </c>
      <c r="K8" s="18" t="s">
        <v>5</v>
      </c>
      <c r="L8" s="19" t="s">
        <v>6</v>
      </c>
    </row>
    <row r="9" spans="1:15" s="30" customFormat="1" ht="18" customHeight="1" x14ac:dyDescent="0.2">
      <c r="A9" s="42" t="s">
        <v>7</v>
      </c>
      <c r="B9" s="44" t="s">
        <v>20</v>
      </c>
      <c r="C9" s="44" t="s">
        <v>21</v>
      </c>
      <c r="D9" s="24" t="s">
        <v>22</v>
      </c>
      <c r="E9" s="44" t="s">
        <v>19</v>
      </c>
      <c r="F9" s="46">
        <v>44311000</v>
      </c>
      <c r="G9" s="25">
        <v>1216</v>
      </c>
      <c r="H9" s="26"/>
      <c r="I9" s="27"/>
      <c r="J9" s="28">
        <f>H9+(H9*I9)</f>
        <v>0</v>
      </c>
      <c r="K9" s="28">
        <f>H9*G9</f>
        <v>0</v>
      </c>
      <c r="L9" s="29">
        <f>J9*G9</f>
        <v>0</v>
      </c>
      <c r="O9" s="31"/>
    </row>
    <row r="10" spans="1:15" s="30" customFormat="1" ht="18" customHeight="1" x14ac:dyDescent="0.2">
      <c r="A10" s="43"/>
      <c r="B10" s="45"/>
      <c r="C10" s="45"/>
      <c r="D10" s="24" t="s">
        <v>23</v>
      </c>
      <c r="E10" s="45"/>
      <c r="F10" s="47"/>
      <c r="G10" s="25">
        <v>1</v>
      </c>
      <c r="H10" s="26"/>
      <c r="I10" s="27"/>
      <c r="J10" s="32">
        <f t="shared" ref="J10:J13" si="0">H10+(H10*I10)</f>
        <v>0</v>
      </c>
      <c r="K10" s="32">
        <f t="shared" ref="K10:K13" si="1">H10*G10</f>
        <v>0</v>
      </c>
      <c r="L10" s="33">
        <f t="shared" ref="L10:L13" si="2">J10*G10</f>
        <v>0</v>
      </c>
      <c r="O10" s="31"/>
    </row>
    <row r="11" spans="1:15" s="30" customFormat="1" ht="18" customHeight="1" x14ac:dyDescent="0.2">
      <c r="A11" s="43"/>
      <c r="B11" s="45"/>
      <c r="C11" s="45"/>
      <c r="D11" s="24" t="s">
        <v>24</v>
      </c>
      <c r="E11" s="45"/>
      <c r="F11" s="47"/>
      <c r="G11" s="25">
        <v>1</v>
      </c>
      <c r="H11" s="26"/>
      <c r="I11" s="27"/>
      <c r="J11" s="32">
        <f t="shared" si="0"/>
        <v>0</v>
      </c>
      <c r="K11" s="32">
        <f t="shared" si="1"/>
        <v>0</v>
      </c>
      <c r="L11" s="33">
        <f t="shared" si="2"/>
        <v>0</v>
      </c>
      <c r="O11" s="31"/>
    </row>
    <row r="12" spans="1:15" s="30" customFormat="1" ht="18" customHeight="1" x14ac:dyDescent="0.2">
      <c r="A12" s="43"/>
      <c r="B12" s="45"/>
      <c r="C12" s="45"/>
      <c r="D12" s="24" t="s">
        <v>25</v>
      </c>
      <c r="E12" s="45"/>
      <c r="F12" s="47"/>
      <c r="G12" s="25">
        <v>1</v>
      </c>
      <c r="H12" s="26"/>
      <c r="I12" s="27"/>
      <c r="J12" s="32">
        <f t="shared" si="0"/>
        <v>0</v>
      </c>
      <c r="K12" s="32">
        <f t="shared" si="1"/>
        <v>0</v>
      </c>
      <c r="L12" s="33">
        <f t="shared" si="2"/>
        <v>0</v>
      </c>
      <c r="O12" s="31"/>
    </row>
    <row r="13" spans="1:15" s="30" customFormat="1" ht="18" customHeight="1" x14ac:dyDescent="0.2">
      <c r="A13" s="43"/>
      <c r="B13" s="45"/>
      <c r="C13" s="45"/>
      <c r="D13" s="24" t="s">
        <v>26</v>
      </c>
      <c r="E13" s="45"/>
      <c r="F13" s="47"/>
      <c r="G13" s="25">
        <v>1</v>
      </c>
      <c r="H13" s="26"/>
      <c r="I13" s="27"/>
      <c r="J13" s="32">
        <f t="shared" si="0"/>
        <v>0</v>
      </c>
      <c r="K13" s="32">
        <f t="shared" si="1"/>
        <v>0</v>
      </c>
      <c r="L13" s="33">
        <f t="shared" si="2"/>
        <v>0</v>
      </c>
      <c r="O13" s="31"/>
    </row>
    <row r="14" spans="1:15" s="30" customFormat="1" ht="18" customHeight="1" thickBot="1" x14ac:dyDescent="0.25">
      <c r="A14" s="43"/>
      <c r="B14" s="45"/>
      <c r="C14" s="45"/>
      <c r="D14" s="24" t="s">
        <v>27</v>
      </c>
      <c r="E14" s="45"/>
      <c r="F14" s="47"/>
      <c r="G14" s="34">
        <v>240</v>
      </c>
      <c r="H14" s="26"/>
      <c r="I14" s="27"/>
      <c r="J14" s="32">
        <f>H14+(H14*I14)</f>
        <v>0</v>
      </c>
      <c r="K14" s="32">
        <f>H14*G14</f>
        <v>0</v>
      </c>
      <c r="L14" s="33">
        <f>J14*G14</f>
        <v>0</v>
      </c>
      <c r="O14" s="31"/>
    </row>
    <row r="15" spans="1:15" s="10" customFormat="1" ht="20.100000000000001" customHeight="1" thickBot="1" x14ac:dyDescent="0.3">
      <c r="A15" s="35" t="s">
        <v>11</v>
      </c>
      <c r="B15" s="36"/>
      <c r="C15" s="36"/>
      <c r="D15" s="36"/>
      <c r="E15" s="36"/>
      <c r="F15" s="36"/>
      <c r="G15" s="36"/>
      <c r="H15" s="36"/>
      <c r="I15" s="36"/>
      <c r="J15" s="37"/>
      <c r="K15" s="20">
        <f>SUM(K9:K14)</f>
        <v>0</v>
      </c>
      <c r="L15" s="21">
        <f>SUM(L9:L14)</f>
        <v>0</v>
      </c>
    </row>
    <row r="16" spans="1:15" x14ac:dyDescent="0.25">
      <c r="A16" s="2"/>
      <c r="K16" s="22"/>
      <c r="L16" s="22"/>
    </row>
    <row r="34" spans="1:8" x14ac:dyDescent="0.25">
      <c r="A34" s="7"/>
      <c r="H34" s="8"/>
    </row>
    <row r="35" spans="1:8" x14ac:dyDescent="0.25">
      <c r="B35" s="2"/>
      <c r="C35" s="2"/>
      <c r="D35" s="2"/>
      <c r="E35" s="2"/>
      <c r="F35" s="2"/>
      <c r="G35" s="2"/>
      <c r="H35" s="2"/>
    </row>
  </sheetData>
  <mergeCells count="10">
    <mergeCell ref="A15:J15"/>
    <mergeCell ref="A1:L1"/>
    <mergeCell ref="A2:L2"/>
    <mergeCell ref="A9:A14"/>
    <mergeCell ref="B9:B14"/>
    <mergeCell ref="C9:C14"/>
    <mergeCell ref="F9:F14"/>
    <mergeCell ref="E9:E14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2024-03-25T13:04:07Z</cp:lastPrinted>
  <dcterms:created xsi:type="dcterms:W3CDTF">2018-10-10T08:23:47Z</dcterms:created>
  <dcterms:modified xsi:type="dcterms:W3CDTF">2024-05-15T13:09:04Z</dcterms:modified>
</cp:coreProperties>
</file>