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'Ceník'!$A$1:$L$16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<sst xmlns="http://schemas.openxmlformats.org/spreadsheetml/2006/main" count="45" uniqueCount="31">
  <si>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</si>
  <si>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</si>
  <si>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</si>
  <si>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</si>
  <si>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</si>
  <si>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</si>
  <si>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</si>
  <si>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</si>
  <si>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</si>
  <si>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</si>
  <si>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</si>
  <si>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</si>
  <si>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</si>
  <si>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</si>
  <si>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</si>
  <si>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</si>
  <si>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</si>
  <si>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</si>
  <si>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</si>
  <si>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</si>
  <si>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</si>
  <si>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</si>
  <si>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LÉČIVA PRO JIHNEM (082024)</t>
  </si>
  <si>
    <t>R03BB04</t>
  </si>
  <si>
    <t>TIOTROPIUM-BROMID, forma Prášek k inhalaci v tvrdé tobolce</t>
  </si>
  <si>
    <t>18MCG INH PLV CPS DUR 30</t>
  </si>
  <si>
    <t>18MCG INH PLV CPS DUR 30+INH</t>
  </si>
  <si>
    <t>TIOTROPIUM-BROMID, forma Roztok k inhalaci</t>
  </si>
  <si>
    <t>2,5MCG INH SOL 1X60DÁV+1INH</t>
  </si>
  <si>
    <t>2,5MCG INH SOL 3X60DÁV</t>
  </si>
  <si>
    <t>2,5MCG INH SOL 3X60DÁV+1INH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</si>
</sst>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1" fillId="35" borderId="18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447675"/>
    <xdr:sp macro="" textlink="">
      <xdr:nvSpPr>
        <xdr:cNvPr id="219" name="TextovéPole 218"/>
        <xdr:cNvSpPr txBox="1"/>
      </xdr:nvSpPr>
      <xdr:spPr>
        <a:xfrm>
          <a:off x="6829425" y="45720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829425" y="553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829425" y="621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82942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829425" y="665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showGridLines="0" tabSelected="1" workbookViewId="0" topLeftCell="A1">
      <selection activeCell="D4" sqref="D4:L4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3" customHeight="1" thickBot="1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4" customHeight="1" thickBot="1">
      <c r="A4" s="41" t="s">
        <v>9</v>
      </c>
      <c r="B4" s="42"/>
      <c r="C4" s="42"/>
      <c r="D4" s="42" t="s">
        <v>22</v>
      </c>
      <c r="E4" s="43"/>
      <c r="F4" s="43"/>
      <c r="G4" s="43"/>
      <c r="H4" s="43"/>
      <c r="I4" s="43"/>
      <c r="J4" s="43"/>
      <c r="K4" s="43"/>
      <c r="L4" s="44"/>
    </row>
    <row r="5" spans="1:12" ht="54" customHeight="1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</row>
    <row r="6" spans="1:8" ht="17.1" customHeight="1">
      <c r="A6" s="11" t="s">
        <v>14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2" t="s">
        <v>15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3" t="s">
        <v>10</v>
      </c>
      <c r="B8" s="14" t="s">
        <v>0</v>
      </c>
      <c r="C8" s="14" t="s">
        <v>1</v>
      </c>
      <c r="D8" s="15" t="s">
        <v>2</v>
      </c>
      <c r="E8" s="15" t="s">
        <v>3</v>
      </c>
      <c r="F8" s="21" t="s">
        <v>11</v>
      </c>
      <c r="G8" s="21" t="s">
        <v>19</v>
      </c>
      <c r="H8" s="16" t="s">
        <v>17</v>
      </c>
      <c r="I8" s="16" t="s">
        <v>4</v>
      </c>
      <c r="J8" s="16" t="s">
        <v>18</v>
      </c>
      <c r="K8" s="16" t="s">
        <v>5</v>
      </c>
      <c r="L8" s="17" t="s">
        <v>6</v>
      </c>
    </row>
    <row r="9" spans="1:15" s="28" customFormat="1" ht="18" customHeight="1">
      <c r="A9" s="38" t="s">
        <v>7</v>
      </c>
      <c r="B9" s="39" t="s">
        <v>23</v>
      </c>
      <c r="C9" s="39" t="s">
        <v>24</v>
      </c>
      <c r="D9" s="22" t="s">
        <v>25</v>
      </c>
      <c r="E9" s="39" t="s">
        <v>21</v>
      </c>
      <c r="F9" s="40">
        <v>810000</v>
      </c>
      <c r="G9" s="23">
        <v>2024</v>
      </c>
      <c r="H9" s="24"/>
      <c r="I9" s="25"/>
      <c r="J9" s="26">
        <f>H9+(H9*I9)</f>
        <v>0</v>
      </c>
      <c r="K9" s="26">
        <f>H9*G9</f>
        <v>0</v>
      </c>
      <c r="L9" s="27">
        <f>J9*G9</f>
        <v>0</v>
      </c>
      <c r="O9" s="29"/>
    </row>
    <row r="10" spans="1:15" s="28" customFormat="1" ht="18" customHeight="1" thickBot="1">
      <c r="A10" s="38"/>
      <c r="B10" s="39"/>
      <c r="C10" s="39"/>
      <c r="D10" s="22" t="s">
        <v>26</v>
      </c>
      <c r="E10" s="39"/>
      <c r="F10" s="40"/>
      <c r="G10" s="32">
        <v>1</v>
      </c>
      <c r="H10" s="24"/>
      <c r="I10" s="25"/>
      <c r="J10" s="30">
        <f>H10+(H10*I10)</f>
        <v>0</v>
      </c>
      <c r="K10" s="30">
        <f>H10*G10</f>
        <v>0</v>
      </c>
      <c r="L10" s="31">
        <f>J10*G10</f>
        <v>0</v>
      </c>
      <c r="O10" s="29"/>
    </row>
    <row r="11" spans="1:12" s="8" customFormat="1" ht="20.1" customHeight="1" thickBot="1">
      <c r="A11" s="33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18">
        <f>SUM(K9:K10)</f>
        <v>0</v>
      </c>
      <c r="L11" s="19">
        <f>SUM(L9:L10)</f>
        <v>0</v>
      </c>
    </row>
    <row r="12" spans="1:12" ht="15.75" thickBot="1">
      <c r="A12" s="2"/>
      <c r="K12" s="20"/>
      <c r="L12" s="20"/>
    </row>
    <row r="13" spans="1:12" s="5" customFormat="1" ht="75.75" thickBot="1">
      <c r="A13" s="13" t="s">
        <v>10</v>
      </c>
      <c r="B13" s="14" t="s">
        <v>0</v>
      </c>
      <c r="C13" s="14" t="s">
        <v>1</v>
      </c>
      <c r="D13" s="15" t="s">
        <v>2</v>
      </c>
      <c r="E13" s="15" t="s">
        <v>3</v>
      </c>
      <c r="F13" s="21" t="s">
        <v>11</v>
      </c>
      <c r="G13" s="21" t="s">
        <v>19</v>
      </c>
      <c r="H13" s="16" t="s">
        <v>17</v>
      </c>
      <c r="I13" s="16" t="s">
        <v>4</v>
      </c>
      <c r="J13" s="16" t="s">
        <v>18</v>
      </c>
      <c r="K13" s="16" t="s">
        <v>5</v>
      </c>
      <c r="L13" s="17" t="s">
        <v>6</v>
      </c>
    </row>
    <row r="14" spans="1:15" s="28" customFormat="1" ht="18" customHeight="1">
      <c r="A14" s="38" t="s">
        <v>8</v>
      </c>
      <c r="B14" s="39" t="s">
        <v>23</v>
      </c>
      <c r="C14" s="39" t="s">
        <v>27</v>
      </c>
      <c r="D14" s="22" t="s">
        <v>28</v>
      </c>
      <c r="E14" s="39" t="s">
        <v>21</v>
      </c>
      <c r="F14" s="40">
        <v>3352000</v>
      </c>
      <c r="G14" s="23">
        <v>1248</v>
      </c>
      <c r="H14" s="24"/>
      <c r="I14" s="25"/>
      <c r="J14" s="26">
        <f>H14+(H14*I14)</f>
        <v>0</v>
      </c>
      <c r="K14" s="26">
        <f>H14*G14</f>
        <v>0</v>
      </c>
      <c r="L14" s="27">
        <f>J14*G14</f>
        <v>0</v>
      </c>
      <c r="O14" s="29"/>
    </row>
    <row r="15" spans="1:15" s="28" customFormat="1" ht="18" customHeight="1">
      <c r="A15" s="38"/>
      <c r="B15" s="39"/>
      <c r="C15" s="39"/>
      <c r="D15" s="22" t="s">
        <v>29</v>
      </c>
      <c r="E15" s="39"/>
      <c r="F15" s="40"/>
      <c r="G15" s="23">
        <v>132</v>
      </c>
      <c r="H15" s="24"/>
      <c r="I15" s="25"/>
      <c r="J15" s="30">
        <f>H15+(H15*I15)</f>
        <v>0</v>
      </c>
      <c r="K15" s="30">
        <f>H15*G15</f>
        <v>0</v>
      </c>
      <c r="L15" s="31">
        <f>J15*G15</f>
        <v>0</v>
      </c>
      <c r="O15" s="29"/>
    </row>
    <row r="16" spans="1:15" s="28" customFormat="1" ht="18" customHeight="1" thickBot="1">
      <c r="A16" s="38"/>
      <c r="B16" s="39"/>
      <c r="C16" s="39"/>
      <c r="D16" s="22" t="s">
        <v>30</v>
      </c>
      <c r="E16" s="39"/>
      <c r="F16" s="40"/>
      <c r="G16" s="32">
        <v>2072</v>
      </c>
      <c r="H16" s="24"/>
      <c r="I16" s="25"/>
      <c r="J16" s="30">
        <f>H16+(H16*I16)</f>
        <v>0</v>
      </c>
      <c r="K16" s="30">
        <f>H16*G16</f>
        <v>0</v>
      </c>
      <c r="L16" s="31">
        <f>J16*G16</f>
        <v>0</v>
      </c>
      <c r="O16" s="29"/>
    </row>
    <row r="17" spans="1:12" s="8" customFormat="1" ht="20.1" customHeight="1" thickBot="1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18">
        <f>SUM(K14:K16)</f>
        <v>0</v>
      </c>
      <c r="L17" s="19">
        <f>SUM(L14:L16)</f>
        <v>0</v>
      </c>
    </row>
  </sheetData>
  <mergeCells count="16">
    <mergeCell ref="A17:J17"/>
    <mergeCell ref="A14:A16"/>
    <mergeCell ref="B14:B16"/>
    <mergeCell ref="C14:C16"/>
    <mergeCell ref="E14:E16"/>
    <mergeCell ref="F14:F16"/>
    <mergeCell ref="A11:J11"/>
    <mergeCell ref="A1:L1"/>
    <mergeCell ref="A2:L2"/>
    <mergeCell ref="A9:A10"/>
    <mergeCell ref="B9:B10"/>
    <mergeCell ref="C9:C10"/>
    <mergeCell ref="F9:F10"/>
    <mergeCell ref="E9:E10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2024-03-25T13:04:07Z</cp:lastPrinted>
  <dcterms:created xsi:type="dcterms:W3CDTF">2018-10-10T08:23:47Z</dcterms:created>
  <dcterms:modified xsi:type="dcterms:W3CDTF">2024-04-03T15:21:22Z</dcterms:modified>
  <cp:category/>
  <cp:version/>
  <cp:contentType/>
  <cp:contentStatus/>
</cp:coreProperties>
</file>