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65431" yWindow="65431" windowWidth="23250" windowHeight="12570" activeTab="0"/>
  </bookViews>
  <sheets>
    <sheet name="Ceník" sheetId="1" r:id="rId1"/>
  </sheets>
  <definedNames>
    <definedName name="_xlnm.Print_Area" localSheetId="0">'Ceník'!$A$1:$L$17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<sst xmlns="http://schemas.openxmlformats.org/spreadsheetml/2006/main" count="43" uniqueCount="30">
  <si>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</si>
  <si>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</si>
  <si>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</si>
  <si>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</si>
  <si>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</si>
  <si>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</si>
  <si>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</si>
  <si>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</si>
  <si>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</si>
  <si>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</si>
  <si>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</si>
  <si>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</si>
  <si>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</si>
  <si>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</si>
  <si>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</si>
  <si>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</si>
  <si>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Cena za balení bez DPH</t>
  </si>
  <si>
    <t>Cena za balení vč. DPH</t>
  </si>
  <si>
    <t>Předpokládaný odběr balení za 48 měsíců</t>
  </si>
  <si>
    <t>Příloha k ZD č. 2</t>
  </si>
  <si>
    <t>1x denně</t>
  </si>
  <si>
    <t>LÉČIVA PRO JIHNEM (022024)</t>
  </si>
  <si>
    <t>V03AB14</t>
  </si>
  <si>
    <t>PROTAMIN</t>
  </si>
  <si>
    <t>1400IU/ML INJ/INF SOL 5X5ML</t>
  </si>
  <si>
    <t>L04AG05</t>
  </si>
  <si>
    <t>VEDOLIZUMAB</t>
  </si>
  <si>
    <t>108MG INJ SOL PEP 1X0,68ML</t>
  </si>
  <si>
    <t>300MG INF PLV CSL 1</t>
  </si>
  <si>
    <t>Celkem za 48 měsíců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</si>
</sst>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3" fontId="35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30" fillId="30" borderId="14" xfId="0" applyNumberFormat="1" applyFont="1" applyFill="1" applyBorder="1" applyAlignment="1">
      <alignment horizontal="center" vertical="center"/>
    </xf>
    <xf numFmtId="9" fontId="2" fillId="3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0" fillId="0" borderId="0" xfId="0" applyFont="1"/>
    <xf numFmtId="3" fontId="30" fillId="0" borderId="0" xfId="0" applyNumberFormat="1" applyFont="1"/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30" fillId="26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0" fillId="26" borderId="19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304800"/>
    <xdr:sp macro="" textlink="">
      <xdr:nvSpPr>
        <xdr:cNvPr id="3" name="TextovéPole 2"/>
        <xdr:cNvSpPr txBox="1"/>
      </xdr:nvSpPr>
      <xdr:spPr>
        <a:xfrm>
          <a:off x="6829425" y="44577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447675"/>
    <xdr:sp macro="" textlink="">
      <xdr:nvSpPr>
        <xdr:cNvPr id="12" name="TextovéPole 11"/>
        <xdr:cNvSpPr txBox="1"/>
      </xdr:nvSpPr>
      <xdr:spPr>
        <a:xfrm>
          <a:off x="6829425" y="27908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829425" y="279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82942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829425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829425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829425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829425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829425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829425" y="4657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829425" y="5619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82942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82942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82942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82942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829425" y="6076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829425" y="651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showGridLines="0" tabSelected="1" workbookViewId="0" topLeftCell="A1">
      <selection activeCell="G15" sqref="G15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2.28125" style="6" customWidth="1"/>
    <col min="4" max="4" width="42.5742187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3" customHeight="1" thickBot="1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54" customHeight="1" thickBot="1">
      <c r="A4" s="43" t="s">
        <v>9</v>
      </c>
      <c r="B4" s="44"/>
      <c r="C4" s="44"/>
      <c r="D4" s="44" t="s">
        <v>21</v>
      </c>
      <c r="E4" s="45"/>
      <c r="F4" s="45"/>
      <c r="G4" s="45"/>
      <c r="H4" s="45"/>
      <c r="I4" s="45"/>
      <c r="J4" s="45"/>
      <c r="K4" s="45"/>
      <c r="L4" s="46"/>
    </row>
    <row r="5" spans="1:12" ht="54" customHeight="1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8" ht="17.1" customHeight="1">
      <c r="A6" s="13" t="s">
        <v>13</v>
      </c>
      <c r="B6" s="3"/>
      <c r="C6" s="4"/>
      <c r="D6" s="3"/>
      <c r="E6" s="3"/>
      <c r="F6" s="3"/>
      <c r="G6" s="3"/>
      <c r="H6" s="3"/>
    </row>
    <row r="7" spans="1:8" ht="17.1" customHeight="1">
      <c r="A7" s="14" t="s">
        <v>14</v>
      </c>
      <c r="B7" s="3"/>
      <c r="C7" s="4"/>
      <c r="D7" s="3"/>
      <c r="E7" s="3"/>
      <c r="F7" s="3"/>
      <c r="G7" s="3"/>
      <c r="H7" s="3"/>
    </row>
    <row r="8" spans="1:8" ht="6.75" customHeight="1" thickBot="1">
      <c r="A8" s="14"/>
      <c r="B8" s="3"/>
      <c r="C8" s="4"/>
      <c r="D8" s="3"/>
      <c r="E8" s="3"/>
      <c r="F8" s="3"/>
      <c r="G8" s="3"/>
      <c r="H8" s="3"/>
    </row>
    <row r="9" spans="1:12" s="5" customFormat="1" ht="75.75" thickBot="1">
      <c r="A9" s="15" t="s">
        <v>10</v>
      </c>
      <c r="B9" s="16" t="s">
        <v>0</v>
      </c>
      <c r="C9" s="16" t="s">
        <v>1</v>
      </c>
      <c r="D9" s="17" t="s">
        <v>2</v>
      </c>
      <c r="E9" s="17" t="s">
        <v>3</v>
      </c>
      <c r="F9" s="23" t="s">
        <v>11</v>
      </c>
      <c r="G9" s="23" t="s">
        <v>18</v>
      </c>
      <c r="H9" s="18" t="s">
        <v>16</v>
      </c>
      <c r="I9" s="18" t="s">
        <v>4</v>
      </c>
      <c r="J9" s="18" t="s">
        <v>17</v>
      </c>
      <c r="K9" s="18" t="s">
        <v>5</v>
      </c>
      <c r="L9" s="19" t="s">
        <v>6</v>
      </c>
    </row>
    <row r="10" spans="1:15" s="31" customFormat="1" ht="36" customHeight="1" thickBot="1">
      <c r="A10" s="35" t="s">
        <v>7</v>
      </c>
      <c r="B10" s="36" t="s">
        <v>22</v>
      </c>
      <c r="C10" s="36" t="s">
        <v>23</v>
      </c>
      <c r="D10" s="24" t="s">
        <v>24</v>
      </c>
      <c r="E10" s="36" t="s">
        <v>20</v>
      </c>
      <c r="F10" s="25">
        <v>4695000</v>
      </c>
      <c r="G10" s="26">
        <v>5048</v>
      </c>
      <c r="H10" s="27"/>
      <c r="I10" s="28"/>
      <c r="J10" s="29">
        <f>H10+(H10*I10)</f>
        <v>0</v>
      </c>
      <c r="K10" s="29">
        <f>H10*G10</f>
        <v>0</v>
      </c>
      <c r="L10" s="30">
        <f>J10*G10</f>
        <v>0</v>
      </c>
      <c r="O10" s="32"/>
    </row>
    <row r="11" spans="1:12" s="10" customFormat="1" ht="20.1" customHeight="1" thickBot="1">
      <c r="A11" s="47" t="s">
        <v>12</v>
      </c>
      <c r="B11" s="48"/>
      <c r="C11" s="48"/>
      <c r="D11" s="48"/>
      <c r="E11" s="48"/>
      <c r="F11" s="48"/>
      <c r="G11" s="48"/>
      <c r="H11" s="48"/>
      <c r="I11" s="48"/>
      <c r="J11" s="48"/>
      <c r="K11" s="20">
        <f>SUM(K10:K10)</f>
        <v>0</v>
      </c>
      <c r="L11" s="21">
        <f>SUM(L10:L10)</f>
        <v>0</v>
      </c>
    </row>
    <row r="12" spans="1:12" ht="15.75" thickBot="1">
      <c r="A12" s="2"/>
      <c r="K12" s="22"/>
      <c r="L12" s="22"/>
    </row>
    <row r="13" spans="1:12" s="5" customFormat="1" ht="75.75" thickBot="1">
      <c r="A13" s="15" t="s">
        <v>10</v>
      </c>
      <c r="B13" s="16" t="s">
        <v>0</v>
      </c>
      <c r="C13" s="16" t="s">
        <v>1</v>
      </c>
      <c r="D13" s="17" t="s">
        <v>2</v>
      </c>
      <c r="E13" s="17" t="s">
        <v>3</v>
      </c>
      <c r="F13" s="23" t="s">
        <v>11</v>
      </c>
      <c r="G13" s="23" t="s">
        <v>18</v>
      </c>
      <c r="H13" s="18" t="s">
        <v>16</v>
      </c>
      <c r="I13" s="18" t="s">
        <v>4</v>
      </c>
      <c r="J13" s="18" t="s">
        <v>17</v>
      </c>
      <c r="K13" s="18" t="s">
        <v>5</v>
      </c>
      <c r="L13" s="19" t="s">
        <v>6</v>
      </c>
    </row>
    <row r="14" spans="1:15" s="31" customFormat="1" ht="18" customHeight="1">
      <c r="A14" s="49" t="s">
        <v>8</v>
      </c>
      <c r="B14" s="51" t="s">
        <v>25</v>
      </c>
      <c r="C14" s="51" t="s">
        <v>26</v>
      </c>
      <c r="D14" s="37" t="s">
        <v>27</v>
      </c>
      <c r="E14" s="51" t="s">
        <v>20</v>
      </c>
      <c r="F14" s="53">
        <v>68112000</v>
      </c>
      <c r="G14" s="54">
        <v>1296</v>
      </c>
      <c r="H14" s="27"/>
      <c r="I14" s="28"/>
      <c r="J14" s="29">
        <f>H14+(H14*I14)</f>
        <v>0</v>
      </c>
      <c r="K14" s="29">
        <f>H14*G14</f>
        <v>0</v>
      </c>
      <c r="L14" s="30">
        <f>J14*G14</f>
        <v>0</v>
      </c>
      <c r="O14" s="32"/>
    </row>
    <row r="15" spans="1:15" s="31" customFormat="1" ht="18" customHeight="1" thickBot="1">
      <c r="A15" s="50"/>
      <c r="B15" s="52"/>
      <c r="C15" s="52"/>
      <c r="D15" s="38" t="s">
        <v>28</v>
      </c>
      <c r="E15" s="52"/>
      <c r="F15" s="55"/>
      <c r="G15" s="56">
        <v>2013</v>
      </c>
      <c r="H15" s="27"/>
      <c r="I15" s="28"/>
      <c r="J15" s="33">
        <f>H15+(H15*I15)</f>
        <v>0</v>
      </c>
      <c r="K15" s="33">
        <f>H15*G15</f>
        <v>0</v>
      </c>
      <c r="L15" s="34">
        <f>J15*G15</f>
        <v>0</v>
      </c>
      <c r="O15" s="32"/>
    </row>
    <row r="16" spans="1:12" s="10" customFormat="1" ht="20.1" customHeight="1" thickBot="1">
      <c r="A16" s="47" t="s">
        <v>29</v>
      </c>
      <c r="B16" s="48"/>
      <c r="C16" s="48"/>
      <c r="D16" s="48"/>
      <c r="E16" s="48"/>
      <c r="F16" s="48"/>
      <c r="G16" s="48"/>
      <c r="H16" s="48"/>
      <c r="I16" s="48"/>
      <c r="J16" s="48"/>
      <c r="K16" s="20">
        <f>SUM(K14:K15)</f>
        <v>0</v>
      </c>
      <c r="L16" s="21">
        <f>SUM(L14:L15)</f>
        <v>0</v>
      </c>
    </row>
    <row r="17" ht="15"/>
    <row r="18" ht="15"/>
    <row r="19" ht="15"/>
    <row r="31" spans="1:8" ht="15">
      <c r="A31" s="7"/>
      <c r="H31" s="8"/>
    </row>
    <row r="32" spans="2:8" ht="15">
      <c r="B32" s="2"/>
      <c r="C32" s="2"/>
      <c r="D32" s="2"/>
      <c r="E32" s="2"/>
      <c r="F32" s="2"/>
      <c r="G32" s="2"/>
      <c r="H32" s="2"/>
    </row>
  </sheetData>
  <mergeCells count="11">
    <mergeCell ref="A1:L1"/>
    <mergeCell ref="A2:L2"/>
    <mergeCell ref="A4:C4"/>
    <mergeCell ref="D4:L4"/>
    <mergeCell ref="A16:J16"/>
    <mergeCell ref="A11:J11"/>
    <mergeCell ref="A14:A15"/>
    <mergeCell ref="B14:B15"/>
    <mergeCell ref="C14:C15"/>
    <mergeCell ref="E14:E15"/>
    <mergeCell ref="F14:F15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Zdeňka Nigrinová</cp:lastModifiedBy>
  <cp:lastPrinted>2024-04-02T12:30:22Z</cp:lastPrinted>
  <dcterms:created xsi:type="dcterms:W3CDTF">2018-10-10T08:23:47Z</dcterms:created>
  <dcterms:modified xsi:type="dcterms:W3CDTF">2024-04-10T14:03:15Z</dcterms:modified>
  <cp:category/>
  <cp:version/>
  <cp:contentType/>
  <cp:contentStatus/>
</cp:coreProperties>
</file>