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'List1'!$A$1:$G$78</definedName>
  </definedNames>
  <calcPr calcId="191029"/>
</workbook>
</file>

<file path=xl/sharedStrings.xml><?xml version="1.0" encoding="utf-8"?>
<sst xmlns="http://schemas.openxmlformats.org/spreadsheetml/2006/main" count="42" uniqueCount="42">
  <si>
    <t>Název veřejné zakázky:</t>
  </si>
  <si>
    <t>Název metody</t>
  </si>
  <si>
    <t>Sazba DPH v %</t>
  </si>
  <si>
    <t>DPH v Kč</t>
  </si>
  <si>
    <t>DPH celkem</t>
  </si>
  <si>
    <t>Příloha k ZD č. 2</t>
  </si>
  <si>
    <t>Celková cena za období 48 měsíců bez DPH:</t>
  </si>
  <si>
    <t>Celková cena za období 48 měsíců vč. DPH:</t>
  </si>
  <si>
    <t>Počet vyšetření/  testů za 48 měsíců</t>
  </si>
  <si>
    <t>Cena za 1 ks kompletního vyšetření/testů  bez DPH</t>
  </si>
  <si>
    <t>Cena  za všechny
vyšetření/testy za 48 měsíců bez DPH</t>
  </si>
  <si>
    <t>Cena  za všechny
 vyšetření/testy 48 měsíců vč. DPH</t>
  </si>
  <si>
    <t>SPECIFIKACE - CENÍK</t>
  </si>
  <si>
    <t>ENA screen (6 - 19 Ag)</t>
  </si>
  <si>
    <t>Anti-Jo-1</t>
  </si>
  <si>
    <t>Anti-SS-A/Ro</t>
  </si>
  <si>
    <t>Anti-SS-B/La</t>
  </si>
  <si>
    <t>Anti-RNP</t>
  </si>
  <si>
    <t>Anti-Scl70</t>
  </si>
  <si>
    <t>Anti-Sm</t>
  </si>
  <si>
    <t>HMGCR</t>
  </si>
  <si>
    <t>Anti-MPO</t>
  </si>
  <si>
    <t>Anti-PR3</t>
  </si>
  <si>
    <t>Anti-GBM</t>
  </si>
  <si>
    <t>Anti-CCP</t>
  </si>
  <si>
    <t>RF (IgA)</t>
  </si>
  <si>
    <t>RF (IgM)</t>
  </si>
  <si>
    <t>Anti-transglutamináza (IgA)</t>
  </si>
  <si>
    <t>Anti-transglutamináza (IgG)</t>
  </si>
  <si>
    <t>Anti-deaminovaný gliadin (IgA)</t>
  </si>
  <si>
    <t>Anti-deaminovaný gliadin (IgG)</t>
  </si>
  <si>
    <t>Anti-kardiolipin (IgM)</t>
  </si>
  <si>
    <t>Anti-kardiolipin (IgG)</t>
  </si>
  <si>
    <r>
      <t>Anti-</t>
    </r>
    <r>
      <rPr>
        <sz val="11"/>
        <color theme="1"/>
        <rFont val="Symbol"/>
        <family val="1"/>
      </rPr>
      <t>b</t>
    </r>
    <r>
      <rPr>
        <sz val="11"/>
        <color theme="1"/>
        <rFont val="Arial"/>
        <family val="2"/>
      </rPr>
      <t>2 glykoprotein (IgM)</t>
    </r>
  </si>
  <si>
    <t>Anti-kardiolipin (IgA)</t>
  </si>
  <si>
    <r>
      <t>Anti-</t>
    </r>
    <r>
      <rPr>
        <sz val="11"/>
        <color theme="1"/>
        <rFont val="Symbol"/>
        <family val="1"/>
      </rPr>
      <t>b</t>
    </r>
    <r>
      <rPr>
        <sz val="11"/>
        <color theme="1"/>
        <rFont val="Arial"/>
        <family val="2"/>
      </rPr>
      <t>2 glykoprotein (IgG)</t>
    </r>
  </si>
  <si>
    <r>
      <t>Anti-</t>
    </r>
    <r>
      <rPr>
        <sz val="11"/>
        <color theme="1"/>
        <rFont val="Symbol"/>
        <family val="1"/>
      </rPr>
      <t>b</t>
    </r>
    <r>
      <rPr>
        <sz val="11"/>
        <color theme="1"/>
        <rFont val="Arial"/>
        <family val="2"/>
      </rPr>
      <t>2 glykoprotein (IgA)</t>
    </r>
  </si>
  <si>
    <r>
      <t>Anti-</t>
    </r>
    <r>
      <rPr>
        <sz val="11"/>
        <color theme="1"/>
        <rFont val="Symbol"/>
        <family val="1"/>
      </rPr>
      <t>b</t>
    </r>
    <r>
      <rPr>
        <sz val="11"/>
        <color theme="1"/>
        <rFont val="Arial"/>
        <family val="2"/>
      </rPr>
      <t>2 glykoprotein Domena1</t>
    </r>
  </si>
  <si>
    <t>ADAMTS13</t>
  </si>
  <si>
    <t>HIT</t>
  </si>
  <si>
    <t>Zadavatel uvádí požadované spektrum vyšetření za 4 roky.</t>
  </si>
  <si>
    <t xml:space="preserve">Dodávka diagnostik pro detekci autoprotilátek metodou chemiluminiscence se zápůjčkou analyzátoru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</si>
</sst>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####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Symbol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3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9" fontId="2" fillId="3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9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vertical="center"/>
    </xf>
    <xf numFmtId="9" fontId="2" fillId="3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4" fillId="0" borderId="13" xfId="0" applyNumberFormat="1" applyFont="1" applyBorder="1"/>
    <xf numFmtId="0" fontId="2" fillId="0" borderId="14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64" fontId="4" fillId="0" borderId="21" xfId="0" applyNumberFormat="1" applyFont="1" applyBorder="1"/>
    <xf numFmtId="0" fontId="2" fillId="0" borderId="22" xfId="0" applyFont="1" applyBorder="1"/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164" fontId="4" fillId="0" borderId="26" xfId="0" applyNumberFormat="1" applyFont="1" applyBorder="1" applyAlignment="1">
      <alignment shrinkToFit="1"/>
    </xf>
    <xf numFmtId="0" fontId="2" fillId="0" borderId="27" xfId="0" applyFont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46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924675" y="162782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workbookViewId="0" topLeftCell="A22">
      <selection activeCell="A6" sqref="A6:G7"/>
    </sheetView>
  </sheetViews>
  <sheetFormatPr defaultColWidth="9.140625" defaultRowHeight="15"/>
  <cols>
    <col min="1" max="1" width="28.57421875" style="0" customWidth="1"/>
    <col min="2" max="2" width="12.421875" style="0" customWidth="1"/>
    <col min="3" max="7" width="15.7109375" style="0" customWidth="1"/>
  </cols>
  <sheetData>
    <row r="1" ht="15">
      <c r="G1" t="s">
        <v>5</v>
      </c>
    </row>
    <row r="2" ht="25.15" customHeight="1" thickBot="1"/>
    <row r="3" spans="1:7" ht="21" thickBot="1">
      <c r="A3" s="36" t="s">
        <v>12</v>
      </c>
      <c r="B3" s="37"/>
      <c r="C3" s="37"/>
      <c r="D3" s="37"/>
      <c r="E3" s="37"/>
      <c r="F3" s="37"/>
      <c r="G3" s="38"/>
    </row>
    <row r="4" spans="1:7" ht="20.25">
      <c r="A4" s="3"/>
      <c r="B4" s="3"/>
      <c r="C4" s="3"/>
      <c r="D4" s="3"/>
      <c r="E4" s="3"/>
      <c r="F4" s="3"/>
      <c r="G4" s="3"/>
    </row>
    <row r="5" spans="1:7" ht="15">
      <c r="A5" s="33" t="s">
        <v>0</v>
      </c>
      <c r="B5" s="33"/>
      <c r="C5" s="33"/>
      <c r="D5" s="33"/>
      <c r="E5" s="33"/>
      <c r="F5" s="33"/>
      <c r="G5" s="33"/>
    </row>
    <row r="6" spans="1:7" ht="17.45" customHeight="1">
      <c r="A6" s="34" t="s">
        <v>41</v>
      </c>
      <c r="B6" s="34"/>
      <c r="C6" s="34"/>
      <c r="D6" s="34"/>
      <c r="E6" s="34"/>
      <c r="F6" s="34"/>
      <c r="G6" s="34"/>
    </row>
    <row r="7" spans="1:7" ht="15">
      <c r="A7" s="35"/>
      <c r="B7" s="35"/>
      <c r="C7" s="35"/>
      <c r="D7" s="35"/>
      <c r="E7" s="35"/>
      <c r="F7" s="35"/>
      <c r="G7" s="35"/>
    </row>
    <row r="8" spans="1:7" ht="15">
      <c r="A8" s="4"/>
      <c r="B8" s="4"/>
      <c r="C8" s="4"/>
      <c r="D8" s="4"/>
      <c r="E8" s="4"/>
      <c r="F8" s="4"/>
      <c r="G8" s="4"/>
    </row>
    <row r="9" spans="1:7" ht="15.75" thickBot="1">
      <c r="A9" s="4"/>
      <c r="B9" s="4"/>
      <c r="C9" s="4"/>
      <c r="D9" s="4"/>
      <c r="E9" s="4"/>
      <c r="F9" s="4"/>
      <c r="G9" s="4"/>
    </row>
    <row r="10" spans="1:7" s="1" customFormat="1" ht="72" thickBot="1">
      <c r="A10" s="22" t="s">
        <v>1</v>
      </c>
      <c r="B10" s="23" t="s">
        <v>8</v>
      </c>
      <c r="C10" s="23" t="s">
        <v>9</v>
      </c>
      <c r="D10" s="23" t="s">
        <v>10</v>
      </c>
      <c r="E10" s="23" t="s">
        <v>2</v>
      </c>
      <c r="F10" s="23" t="s">
        <v>3</v>
      </c>
      <c r="G10" s="24" t="s">
        <v>11</v>
      </c>
    </row>
    <row r="11" spans="1:7" s="2" customFormat="1" ht="33" customHeight="1">
      <c r="A11" s="10" t="s">
        <v>13</v>
      </c>
      <c r="B11" s="9">
        <v>23500</v>
      </c>
      <c r="C11" s="12"/>
      <c r="D11" s="13">
        <f>B11*C11</f>
        <v>0</v>
      </c>
      <c r="E11" s="14"/>
      <c r="F11" s="13">
        <f>D11*E11</f>
        <v>0</v>
      </c>
      <c r="G11" s="15">
        <f>D11+F11</f>
        <v>0</v>
      </c>
    </row>
    <row r="12" spans="1:7" s="2" customFormat="1" ht="33" customHeight="1">
      <c r="A12" s="10" t="s">
        <v>14</v>
      </c>
      <c r="B12" s="9">
        <v>1600</v>
      </c>
      <c r="C12" s="16"/>
      <c r="D12" s="17">
        <f aca="true" t="shared" si="0" ref="D12:D37">B12*C12</f>
        <v>0</v>
      </c>
      <c r="E12" s="18"/>
      <c r="F12" s="17">
        <f aca="true" t="shared" si="1" ref="F12:F13">D12*E12</f>
        <v>0</v>
      </c>
      <c r="G12" s="19">
        <f aca="true" t="shared" si="2" ref="G12:G13">D12+F12</f>
        <v>0</v>
      </c>
    </row>
    <row r="13" spans="1:7" s="2" customFormat="1" ht="33" customHeight="1">
      <c r="A13" s="10" t="s">
        <v>15</v>
      </c>
      <c r="B13" s="9">
        <v>2200</v>
      </c>
      <c r="C13" s="16"/>
      <c r="D13" s="17">
        <f t="shared" si="0"/>
        <v>0</v>
      </c>
      <c r="E13" s="18"/>
      <c r="F13" s="17">
        <f t="shared" si="1"/>
        <v>0</v>
      </c>
      <c r="G13" s="19">
        <f t="shared" si="2"/>
        <v>0</v>
      </c>
    </row>
    <row r="14" spans="1:7" s="2" customFormat="1" ht="33" customHeight="1">
      <c r="A14" s="10" t="s">
        <v>16</v>
      </c>
      <c r="B14" s="9">
        <v>2200</v>
      </c>
      <c r="C14" s="25"/>
      <c r="D14" s="17">
        <f t="shared" si="0"/>
        <v>0</v>
      </c>
      <c r="E14" s="26"/>
      <c r="F14" s="17">
        <f aca="true" t="shared" si="3" ref="F14:F37">D14*E14</f>
        <v>0</v>
      </c>
      <c r="G14" s="19">
        <f aca="true" t="shared" si="4" ref="G14:G37">D14+F14</f>
        <v>0</v>
      </c>
    </row>
    <row r="15" spans="1:7" s="2" customFormat="1" ht="33" customHeight="1">
      <c r="A15" s="10" t="s">
        <v>17</v>
      </c>
      <c r="B15" s="9">
        <v>1500</v>
      </c>
      <c r="C15" s="25"/>
      <c r="D15" s="17">
        <f t="shared" si="0"/>
        <v>0</v>
      </c>
      <c r="E15" s="26"/>
      <c r="F15" s="17">
        <f t="shared" si="3"/>
        <v>0</v>
      </c>
      <c r="G15" s="19">
        <f t="shared" si="4"/>
        <v>0</v>
      </c>
    </row>
    <row r="16" spans="1:7" s="2" customFormat="1" ht="33" customHeight="1">
      <c r="A16" s="10" t="s">
        <v>18</v>
      </c>
      <c r="B16" s="9">
        <v>1600</v>
      </c>
      <c r="C16" s="25"/>
      <c r="D16" s="17">
        <f t="shared" si="0"/>
        <v>0</v>
      </c>
      <c r="E16" s="26"/>
      <c r="F16" s="17">
        <f t="shared" si="3"/>
        <v>0</v>
      </c>
      <c r="G16" s="19">
        <f t="shared" si="4"/>
        <v>0</v>
      </c>
    </row>
    <row r="17" spans="1:7" s="2" customFormat="1" ht="33" customHeight="1">
      <c r="A17" s="10" t="s">
        <v>19</v>
      </c>
      <c r="B17" s="9">
        <v>1600</v>
      </c>
      <c r="C17" s="25"/>
      <c r="D17" s="17">
        <f t="shared" si="0"/>
        <v>0</v>
      </c>
      <c r="E17" s="26"/>
      <c r="F17" s="17">
        <f t="shared" si="3"/>
        <v>0</v>
      </c>
      <c r="G17" s="19">
        <f t="shared" si="4"/>
        <v>0</v>
      </c>
    </row>
    <row r="18" spans="1:7" s="2" customFormat="1" ht="33" customHeight="1">
      <c r="A18" s="10" t="s">
        <v>20</v>
      </c>
      <c r="B18" s="9">
        <v>400</v>
      </c>
      <c r="C18" s="25"/>
      <c r="D18" s="17">
        <f t="shared" si="0"/>
        <v>0</v>
      </c>
      <c r="E18" s="26"/>
      <c r="F18" s="17">
        <f t="shared" si="3"/>
        <v>0</v>
      </c>
      <c r="G18" s="19">
        <f t="shared" si="4"/>
        <v>0</v>
      </c>
    </row>
    <row r="19" spans="1:7" s="2" customFormat="1" ht="33" customHeight="1">
      <c r="A19" s="10" t="s">
        <v>21</v>
      </c>
      <c r="B19" s="9">
        <v>7500</v>
      </c>
      <c r="C19" s="25"/>
      <c r="D19" s="17">
        <f t="shared" si="0"/>
        <v>0</v>
      </c>
      <c r="E19" s="26"/>
      <c r="F19" s="17">
        <f t="shared" si="3"/>
        <v>0</v>
      </c>
      <c r="G19" s="19">
        <f t="shared" si="4"/>
        <v>0</v>
      </c>
    </row>
    <row r="20" spans="1:7" s="2" customFormat="1" ht="33" customHeight="1">
      <c r="A20" s="10" t="s">
        <v>22</v>
      </c>
      <c r="B20" s="9">
        <v>7800</v>
      </c>
      <c r="C20" s="25"/>
      <c r="D20" s="17">
        <f t="shared" si="0"/>
        <v>0</v>
      </c>
      <c r="E20" s="26"/>
      <c r="F20" s="17">
        <f t="shared" si="3"/>
        <v>0</v>
      </c>
      <c r="G20" s="19">
        <f t="shared" si="4"/>
        <v>0</v>
      </c>
    </row>
    <row r="21" spans="1:7" s="2" customFormat="1" ht="33" customHeight="1">
      <c r="A21" s="10" t="s">
        <v>23</v>
      </c>
      <c r="B21" s="9">
        <v>400</v>
      </c>
      <c r="C21" s="25"/>
      <c r="D21" s="17">
        <f t="shared" si="0"/>
        <v>0</v>
      </c>
      <c r="E21" s="26"/>
      <c r="F21" s="17">
        <f t="shared" si="3"/>
        <v>0</v>
      </c>
      <c r="G21" s="19">
        <f t="shared" si="4"/>
        <v>0</v>
      </c>
    </row>
    <row r="22" spans="1:7" s="2" customFormat="1" ht="33" customHeight="1">
      <c r="A22" s="10" t="s">
        <v>24</v>
      </c>
      <c r="B22" s="9">
        <v>15000</v>
      </c>
      <c r="C22" s="25"/>
      <c r="D22" s="17">
        <f t="shared" si="0"/>
        <v>0</v>
      </c>
      <c r="E22" s="26"/>
      <c r="F22" s="17">
        <f t="shared" si="3"/>
        <v>0</v>
      </c>
      <c r="G22" s="19">
        <f t="shared" si="4"/>
        <v>0</v>
      </c>
    </row>
    <row r="23" spans="1:7" s="2" customFormat="1" ht="33" customHeight="1">
      <c r="A23" s="10" t="s">
        <v>25</v>
      </c>
      <c r="B23" s="9">
        <v>600</v>
      </c>
      <c r="C23" s="25"/>
      <c r="D23" s="17">
        <f t="shared" si="0"/>
        <v>0</v>
      </c>
      <c r="E23" s="26"/>
      <c r="F23" s="17">
        <f t="shared" si="3"/>
        <v>0</v>
      </c>
      <c r="G23" s="19">
        <f t="shared" si="4"/>
        <v>0</v>
      </c>
    </row>
    <row r="24" spans="1:7" s="2" customFormat="1" ht="33" customHeight="1">
      <c r="A24" s="10" t="s">
        <v>26</v>
      </c>
      <c r="B24" s="9">
        <v>600</v>
      </c>
      <c r="C24" s="25"/>
      <c r="D24" s="17">
        <f t="shared" si="0"/>
        <v>0</v>
      </c>
      <c r="E24" s="26"/>
      <c r="F24" s="17">
        <f t="shared" si="3"/>
        <v>0</v>
      </c>
      <c r="G24" s="19">
        <f t="shared" si="4"/>
        <v>0</v>
      </c>
    </row>
    <row r="25" spans="1:7" s="2" customFormat="1" ht="33" customHeight="1">
      <c r="A25" s="10" t="s">
        <v>27</v>
      </c>
      <c r="B25" s="9">
        <v>19800</v>
      </c>
      <c r="C25" s="25"/>
      <c r="D25" s="17">
        <f t="shared" si="0"/>
        <v>0</v>
      </c>
      <c r="E25" s="26"/>
      <c r="F25" s="17">
        <f t="shared" si="3"/>
        <v>0</v>
      </c>
      <c r="G25" s="19">
        <f t="shared" si="4"/>
        <v>0</v>
      </c>
    </row>
    <row r="26" spans="1:7" s="2" customFormat="1" ht="33" customHeight="1">
      <c r="A26" s="10" t="s">
        <v>28</v>
      </c>
      <c r="B26" s="9">
        <v>1300</v>
      </c>
      <c r="C26" s="25"/>
      <c r="D26" s="17">
        <f t="shared" si="0"/>
        <v>0</v>
      </c>
      <c r="E26" s="26"/>
      <c r="F26" s="17">
        <f t="shared" si="3"/>
        <v>0</v>
      </c>
      <c r="G26" s="19">
        <f t="shared" si="4"/>
        <v>0</v>
      </c>
    </row>
    <row r="27" spans="1:7" s="2" customFormat="1" ht="33" customHeight="1">
      <c r="A27" s="10" t="s">
        <v>29</v>
      </c>
      <c r="B27" s="9">
        <v>5300</v>
      </c>
      <c r="C27" s="25"/>
      <c r="D27" s="17">
        <f t="shared" si="0"/>
        <v>0</v>
      </c>
      <c r="E27" s="26"/>
      <c r="F27" s="17">
        <f t="shared" si="3"/>
        <v>0</v>
      </c>
      <c r="G27" s="19">
        <f t="shared" si="4"/>
        <v>0</v>
      </c>
    </row>
    <row r="28" spans="1:7" s="2" customFormat="1" ht="33" customHeight="1">
      <c r="A28" s="10" t="s">
        <v>30</v>
      </c>
      <c r="B28" s="9">
        <v>5300</v>
      </c>
      <c r="C28" s="25"/>
      <c r="D28" s="17">
        <f t="shared" si="0"/>
        <v>0</v>
      </c>
      <c r="E28" s="26"/>
      <c r="F28" s="17">
        <f t="shared" si="3"/>
        <v>0</v>
      </c>
      <c r="G28" s="19">
        <f t="shared" si="4"/>
        <v>0</v>
      </c>
    </row>
    <row r="29" spans="1:7" s="2" customFormat="1" ht="33" customHeight="1">
      <c r="A29" s="10" t="s">
        <v>31</v>
      </c>
      <c r="B29" s="9">
        <v>5400</v>
      </c>
      <c r="C29" s="25"/>
      <c r="D29" s="17">
        <f t="shared" si="0"/>
        <v>0</v>
      </c>
      <c r="E29" s="26"/>
      <c r="F29" s="17">
        <f t="shared" si="3"/>
        <v>0</v>
      </c>
      <c r="G29" s="19">
        <f t="shared" si="4"/>
        <v>0</v>
      </c>
    </row>
    <row r="30" spans="1:7" s="2" customFormat="1" ht="33" customHeight="1">
      <c r="A30" s="10" t="s">
        <v>32</v>
      </c>
      <c r="B30" s="9">
        <v>5400</v>
      </c>
      <c r="C30" s="25"/>
      <c r="D30" s="17">
        <f t="shared" si="0"/>
        <v>0</v>
      </c>
      <c r="E30" s="26"/>
      <c r="F30" s="17">
        <f t="shared" si="3"/>
        <v>0</v>
      </c>
      <c r="G30" s="19">
        <f t="shared" si="4"/>
        <v>0</v>
      </c>
    </row>
    <row r="31" spans="1:7" s="2" customFormat="1" ht="33" customHeight="1">
      <c r="A31" s="10" t="s">
        <v>34</v>
      </c>
      <c r="B31" s="9">
        <v>2200</v>
      </c>
      <c r="C31" s="25"/>
      <c r="D31" s="17">
        <f t="shared" si="0"/>
        <v>0</v>
      </c>
      <c r="E31" s="26"/>
      <c r="F31" s="17">
        <f t="shared" si="3"/>
        <v>0</v>
      </c>
      <c r="G31" s="19">
        <f t="shared" si="4"/>
        <v>0</v>
      </c>
    </row>
    <row r="32" spans="1:7" s="2" customFormat="1" ht="33" customHeight="1">
      <c r="A32" s="10" t="s">
        <v>33</v>
      </c>
      <c r="B32" s="9">
        <v>5400</v>
      </c>
      <c r="C32" s="25"/>
      <c r="D32" s="17">
        <f t="shared" si="0"/>
        <v>0</v>
      </c>
      <c r="E32" s="26"/>
      <c r="F32" s="17">
        <f t="shared" si="3"/>
        <v>0</v>
      </c>
      <c r="G32" s="19">
        <f t="shared" si="4"/>
        <v>0</v>
      </c>
    </row>
    <row r="33" spans="1:7" s="2" customFormat="1" ht="33" customHeight="1">
      <c r="A33" s="10" t="s">
        <v>35</v>
      </c>
      <c r="B33" s="9">
        <v>5400</v>
      </c>
      <c r="C33" s="25"/>
      <c r="D33" s="17">
        <f t="shared" si="0"/>
        <v>0</v>
      </c>
      <c r="E33" s="26"/>
      <c r="F33" s="17">
        <f t="shared" si="3"/>
        <v>0</v>
      </c>
      <c r="G33" s="19">
        <f t="shared" si="4"/>
        <v>0</v>
      </c>
    </row>
    <row r="34" spans="1:7" s="2" customFormat="1" ht="33" customHeight="1">
      <c r="A34" s="10" t="s">
        <v>36</v>
      </c>
      <c r="B34" s="9">
        <v>2200</v>
      </c>
      <c r="C34" s="25"/>
      <c r="D34" s="17">
        <f t="shared" si="0"/>
        <v>0</v>
      </c>
      <c r="E34" s="26"/>
      <c r="F34" s="17">
        <f t="shared" si="3"/>
        <v>0</v>
      </c>
      <c r="G34" s="19">
        <f t="shared" si="4"/>
        <v>0</v>
      </c>
    </row>
    <row r="35" spans="1:7" s="2" customFormat="1" ht="33" customHeight="1">
      <c r="A35" s="10" t="s">
        <v>37</v>
      </c>
      <c r="B35" s="9">
        <v>5400</v>
      </c>
      <c r="C35" s="25"/>
      <c r="D35" s="17">
        <f t="shared" si="0"/>
        <v>0</v>
      </c>
      <c r="E35" s="26"/>
      <c r="F35" s="17">
        <f t="shared" si="3"/>
        <v>0</v>
      </c>
      <c r="G35" s="19">
        <f t="shared" si="4"/>
        <v>0</v>
      </c>
    </row>
    <row r="36" spans="1:7" s="2" customFormat="1" ht="33" customHeight="1">
      <c r="A36" s="10" t="s">
        <v>38</v>
      </c>
      <c r="B36" s="9">
        <v>200</v>
      </c>
      <c r="C36" s="25"/>
      <c r="D36" s="17">
        <f t="shared" si="0"/>
        <v>0</v>
      </c>
      <c r="E36" s="26"/>
      <c r="F36" s="17">
        <f t="shared" si="3"/>
        <v>0</v>
      </c>
      <c r="G36" s="19">
        <f t="shared" si="4"/>
        <v>0</v>
      </c>
    </row>
    <row r="37" spans="1:7" s="2" customFormat="1" ht="33" customHeight="1" thickBot="1">
      <c r="A37" s="11" t="s">
        <v>39</v>
      </c>
      <c r="B37" s="9">
        <v>200</v>
      </c>
      <c r="C37" s="20"/>
      <c r="D37" s="17">
        <f t="shared" si="0"/>
        <v>0</v>
      </c>
      <c r="E37" s="21"/>
      <c r="F37" s="17">
        <f t="shared" si="3"/>
        <v>0</v>
      </c>
      <c r="G37" s="19">
        <f t="shared" si="4"/>
        <v>0</v>
      </c>
    </row>
    <row r="38" spans="1:7" ht="15">
      <c r="A38" s="5"/>
      <c r="B38" s="6"/>
      <c r="C38" s="7"/>
      <c r="D38" s="7"/>
      <c r="E38" s="7"/>
      <c r="F38" s="8"/>
      <c r="G38" s="8"/>
    </row>
    <row r="39" spans="1:7" ht="15.75" thickBot="1">
      <c r="A39" s="5"/>
      <c r="B39" s="6"/>
      <c r="C39" s="7"/>
      <c r="D39" s="7"/>
      <c r="E39" s="7"/>
      <c r="F39" s="8"/>
      <c r="G39" s="8"/>
    </row>
    <row r="40" spans="1:7" ht="18.75" customHeight="1">
      <c r="A40" s="5"/>
      <c r="B40" s="39" t="s">
        <v>6</v>
      </c>
      <c r="C40" s="40"/>
      <c r="D40" s="40"/>
      <c r="E40" s="41"/>
      <c r="F40" s="42">
        <f>SUM(D11:D37)</f>
        <v>0</v>
      </c>
      <c r="G40" s="43"/>
    </row>
    <row r="41" spans="1:7" ht="16.5" customHeight="1">
      <c r="A41" s="7"/>
      <c r="B41" s="44" t="s">
        <v>4</v>
      </c>
      <c r="C41" s="45"/>
      <c r="D41" s="45"/>
      <c r="E41" s="46"/>
      <c r="F41" s="47">
        <f>SUM(F11:F37)</f>
        <v>0</v>
      </c>
      <c r="G41" s="48"/>
    </row>
    <row r="42" spans="1:7" ht="19.5" customHeight="1" thickBot="1">
      <c r="A42" s="5"/>
      <c r="B42" s="28" t="s">
        <v>7</v>
      </c>
      <c r="C42" s="29"/>
      <c r="D42" s="29"/>
      <c r="E42" s="30"/>
      <c r="F42" s="31">
        <f>SUM(G11:G37)</f>
        <v>0</v>
      </c>
      <c r="G42" s="32"/>
    </row>
    <row r="43" spans="1:7" ht="15">
      <c r="A43" s="5"/>
      <c r="B43" s="6"/>
      <c r="C43" s="7"/>
      <c r="D43" s="7"/>
      <c r="E43" s="7"/>
      <c r="F43" s="8"/>
      <c r="G43" s="8"/>
    </row>
    <row r="44" ht="15">
      <c r="A44" t="s">
        <v>40</v>
      </c>
    </row>
    <row r="45" spans="1:7" ht="15">
      <c r="A45" s="27"/>
      <c r="B45" s="27"/>
      <c r="C45" s="27"/>
      <c r="D45" s="27"/>
      <c r="E45" s="27"/>
      <c r="F45" s="27"/>
      <c r="G45" s="27"/>
    </row>
    <row r="46" spans="1:7" ht="15">
      <c r="A46" s="27"/>
      <c r="B46" s="27"/>
      <c r="C46" s="27"/>
      <c r="D46" s="27"/>
      <c r="E46" s="27"/>
      <c r="F46" s="27"/>
      <c r="G46" s="27"/>
    </row>
  </sheetData>
  <mergeCells count="9">
    <mergeCell ref="B42:E42"/>
    <mergeCell ref="F42:G42"/>
    <mergeCell ref="A5:G5"/>
    <mergeCell ref="A6:G7"/>
    <mergeCell ref="A3:G3"/>
    <mergeCell ref="B40:E40"/>
    <mergeCell ref="F40:G40"/>
    <mergeCell ref="B41:E41"/>
    <mergeCell ref="F41:G41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73" r:id="rId2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Hana Beznosková</cp:lastModifiedBy>
  <cp:lastPrinted>2020-03-03T13:47:21Z</cp:lastPrinted>
  <dcterms:created xsi:type="dcterms:W3CDTF">2017-01-26T14:53:55Z</dcterms:created>
  <dcterms:modified xsi:type="dcterms:W3CDTF">2024-04-16T13:01:35Z</dcterms:modified>
  <cp:category/>
  <cp:version/>
  <cp:contentType/>
  <cp:contentStatus/>
</cp:coreProperties>
</file>