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e10bf6200e1bcac/0_AKTUÁLNÍ/ZPŘ 2024_Nemocnice Dačice -střecha/02_Soupis prací a výkaz výměr_Nemocnice Dačice/"/>
    </mc:Choice>
  </mc:AlternateContent>
  <xr:revisionPtr revIDLastSave="28" documentId="11_F1FC6D47BD71EDB53998D179D706F90FB755A2BE" xr6:coauthVersionLast="47" xr6:coauthVersionMax="47" xr10:uidLastSave="{EC622D2D-13DA-4613-B194-5848AF795BFF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F11" i="1"/>
  <c r="D11" i="1"/>
  <c r="F10" i="1"/>
  <c r="D10" i="1"/>
  <c r="F9" i="1"/>
  <c r="D9" i="1"/>
  <c r="F8" i="1"/>
  <c r="D8" i="1"/>
  <c r="D24" i="1" l="1"/>
  <c r="D25" i="1" s="1"/>
  <c r="D27" i="1" s="1"/>
  <c r="F24" i="1"/>
  <c r="F26" i="1" l="1"/>
  <c r="F27" i="1" s="1"/>
  <c r="B29" i="1" s="1"/>
</calcChain>
</file>

<file path=xl/sharedStrings.xml><?xml version="1.0" encoding="utf-8"?>
<sst xmlns="http://schemas.openxmlformats.org/spreadsheetml/2006/main" count="34" uniqueCount="32">
  <si>
    <t>NEMOCNICE DAČICE a.s.</t>
  </si>
  <si>
    <t>Oprava stávajících hromosvodů</t>
  </si>
  <si>
    <t>po výměně střešního pláště</t>
  </si>
  <si>
    <t>PROJEKTOVÝ ROZPOČET</t>
  </si>
  <si>
    <t>Materiál</t>
  </si>
  <si>
    <t>Montáž</t>
  </si>
  <si>
    <t>Název materiálu</t>
  </si>
  <si>
    <t>Množství ks/m</t>
  </si>
  <si>
    <t>Cena za jednotku</t>
  </si>
  <si>
    <t>Celkem</t>
  </si>
  <si>
    <t>ALMgSi</t>
  </si>
  <si>
    <t>Jímací tyč JR3.0</t>
  </si>
  <si>
    <t>držák jímací tyčeDOHS</t>
  </si>
  <si>
    <t>svorka SJ 1</t>
  </si>
  <si>
    <t>svorka SS</t>
  </si>
  <si>
    <t>Držák PV 15</t>
  </si>
  <si>
    <t>Držák PV11</t>
  </si>
  <si>
    <t>Držák PV 1</t>
  </si>
  <si>
    <t>Svorka SO</t>
  </si>
  <si>
    <t>Svorka SZ</t>
  </si>
  <si>
    <t>Ochranný úhelník</t>
  </si>
  <si>
    <t>DÚD</t>
  </si>
  <si>
    <t>FeZN 10</t>
  </si>
  <si>
    <t>svorka páska páska</t>
  </si>
  <si>
    <t>svorka páska drát</t>
  </si>
  <si>
    <t>FeZN 30/4</t>
  </si>
  <si>
    <t>MEZISOUČET</t>
  </si>
  <si>
    <t>Podružný mat. 6%</t>
  </si>
  <si>
    <t>GPP 4%</t>
  </si>
  <si>
    <t>ELEKTROMONTÁŽE CELKEM</t>
  </si>
  <si>
    <t>Cena bez DPH</t>
  </si>
  <si>
    <t xml:space="preserve">Zhotovitel: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</si>
</sst>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b/>
      <i/>
      <u/>
      <sz val="12"/>
      <name val="Times New Roman"/>
      <family val="1"/>
      <charset val="238"/>
    </font>
    <font>
      <sz val="11"/>
      <color theme="4"/>
      <name val="Calibri"/>
      <family val="2"/>
      <charset val="238"/>
      <scheme val="minor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applyBorder="1"/>
    <xf numFmtId="0" fontId="2" fillId="0" borderId="7" xfId="0" applyFont="1" applyBorder="1"/>
    <xf numFmtId="0" fontId="0" fillId="0" borderId="8" xfId="0" applyBorder="1" applyAlignment="1">
      <alignment horizontal="center"/>
    </xf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4" fillId="3" borderId="4" xfId="0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8" fontId="5" fillId="0" borderId="0" xfId="0" applyNumberFormat="1" applyFont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65" fontId="0" fillId="0" borderId="4" xfId="0" applyNumberFormat="1" applyBorder="1" applyAlignment="1" applyProtection="1">
      <alignment horizontal="center"/>
      <protection locked="0"/>
    </xf>
    <xf numFmtId="165" fontId="0" fillId="0" borderId="6" xfId="0" applyNumberFormat="1" applyBorder="1" applyAlignment="1" applyProtection="1">
      <alignment horizontal="center"/>
      <protection locked="0"/>
    </xf>
    <xf numFmtId="165" fontId="2" fillId="0" borderId="9" xfId="0" applyNumberFormat="1" applyFont="1" applyBorder="1" applyAlignment="1" applyProtection="1">
      <alignment horizontal="center"/>
      <protection locked="0"/>
    </xf>
    <xf numFmtId="165" fontId="2" fillId="0" borderId="10" xfId="0" applyNumberFormat="1" applyFont="1" applyBorder="1" applyAlignment="1" applyProtection="1">
      <alignment horizontal="center"/>
      <protection locked="0"/>
    </xf>
    <xf numFmtId="164" fontId="2" fillId="0" borderId="13" xfId="0" applyNumberFormat="1" applyFont="1" applyBorder="1" applyAlignment="1" applyProtection="1">
      <alignment horizontal="center"/>
      <protection locked="0"/>
    </xf>
    <xf numFmtId="164" fontId="2" fillId="0" borderId="14" xfId="0" applyNumberFormat="1" applyFont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top" wrapText="1"/>
    </xf>
    <xf numFmtId="0" fontId="0" fillId="0" borderId="15" xfId="0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tabSelected="1" workbookViewId="0">
      <selection activeCell="K17" sqref="K17"/>
    </sheetView>
  </sheetViews>
  <sheetFormatPr defaultRowHeight="15" x14ac:dyDescent="0.25"/>
  <cols>
    <col min="1" max="1" width="32.28515625" customWidth="1"/>
    <col min="2" max="2" width="13.7109375" customWidth="1"/>
    <col min="3" max="3" width="13.85546875" customWidth="1"/>
    <col min="4" max="4" width="15.140625" customWidth="1"/>
    <col min="5" max="5" width="13.5703125" customWidth="1"/>
    <col min="6" max="6" width="12" bestFit="1" customWidth="1"/>
  </cols>
  <sheetData>
    <row r="1" spans="1:6" ht="15.75" x14ac:dyDescent="0.25">
      <c r="A1" s="1" t="s">
        <v>0</v>
      </c>
      <c r="B1" s="2"/>
      <c r="C1" s="3"/>
      <c r="D1" s="3"/>
      <c r="E1" s="3"/>
      <c r="F1" s="3"/>
    </row>
    <row r="2" spans="1:6" ht="15.75" x14ac:dyDescent="0.25">
      <c r="A2" s="1" t="s">
        <v>1</v>
      </c>
      <c r="C2" s="3"/>
      <c r="D2" s="3"/>
    </row>
    <row r="3" spans="1:6" ht="15.75" x14ac:dyDescent="0.25">
      <c r="A3" s="4" t="s">
        <v>2</v>
      </c>
      <c r="C3" s="3"/>
      <c r="D3" s="3"/>
    </row>
    <row r="4" spans="1:6" ht="15.75" x14ac:dyDescent="0.25">
      <c r="A4" s="4" t="s">
        <v>3</v>
      </c>
    </row>
    <row r="5" spans="1:6" ht="16.5" thickBot="1" x14ac:dyDescent="0.3">
      <c r="A5" s="5"/>
      <c r="B5" s="5"/>
      <c r="C5" s="5"/>
      <c r="D5" s="5"/>
      <c r="E5" s="5"/>
      <c r="F5" s="5"/>
    </row>
    <row r="6" spans="1:6" ht="16.5" thickBot="1" x14ac:dyDescent="0.3">
      <c r="A6" s="6"/>
      <c r="B6" s="34" t="s">
        <v>4</v>
      </c>
      <c r="C6" s="34"/>
      <c r="D6" s="34"/>
      <c r="E6" s="34" t="s">
        <v>5</v>
      </c>
      <c r="F6" s="34"/>
    </row>
    <row r="7" spans="1:6" ht="32.25" thickBot="1" x14ac:dyDescent="0.3">
      <c r="A7" s="7" t="s">
        <v>6</v>
      </c>
      <c r="B7" s="7" t="s">
        <v>7</v>
      </c>
      <c r="C7" s="7" t="s">
        <v>8</v>
      </c>
      <c r="D7" s="7" t="s">
        <v>9</v>
      </c>
      <c r="E7" s="8" t="s">
        <v>8</v>
      </c>
      <c r="F7" s="8" t="s">
        <v>9</v>
      </c>
    </row>
    <row r="8" spans="1:6" x14ac:dyDescent="0.25">
      <c r="A8" s="9" t="s">
        <v>10</v>
      </c>
      <c r="B8" s="10">
        <v>352</v>
      </c>
      <c r="C8" s="16"/>
      <c r="D8" s="17">
        <f t="shared" ref="D8:D23" si="0">B8*C8</f>
        <v>0</v>
      </c>
      <c r="E8" s="24"/>
      <c r="F8" s="25">
        <f t="shared" ref="F8:F23" si="1">B8*E8</f>
        <v>0</v>
      </c>
    </row>
    <row r="9" spans="1:6" x14ac:dyDescent="0.25">
      <c r="A9" s="9" t="s">
        <v>11</v>
      </c>
      <c r="B9" s="10">
        <v>12</v>
      </c>
      <c r="C9" s="16"/>
      <c r="D9" s="17">
        <f t="shared" si="0"/>
        <v>0</v>
      </c>
      <c r="E9" s="24"/>
      <c r="F9" s="25">
        <f t="shared" si="1"/>
        <v>0</v>
      </c>
    </row>
    <row r="10" spans="1:6" x14ac:dyDescent="0.25">
      <c r="A10" s="9" t="s">
        <v>12</v>
      </c>
      <c r="B10" s="10">
        <v>12</v>
      </c>
      <c r="C10" s="16"/>
      <c r="D10" s="17">
        <f t="shared" si="0"/>
        <v>0</v>
      </c>
      <c r="E10" s="24"/>
      <c r="F10" s="25">
        <f t="shared" si="1"/>
        <v>0</v>
      </c>
    </row>
    <row r="11" spans="1:6" x14ac:dyDescent="0.25">
      <c r="A11" s="9" t="s">
        <v>13</v>
      </c>
      <c r="B11" s="10">
        <v>12</v>
      </c>
      <c r="C11" s="16"/>
      <c r="D11" s="17">
        <f t="shared" si="0"/>
        <v>0</v>
      </c>
      <c r="E11" s="24"/>
      <c r="F11" s="25">
        <f t="shared" si="1"/>
        <v>0</v>
      </c>
    </row>
    <row r="12" spans="1:6" x14ac:dyDescent="0.25">
      <c r="A12" s="9" t="s">
        <v>14</v>
      </c>
      <c r="B12" s="10">
        <v>109</v>
      </c>
      <c r="C12" s="16"/>
      <c r="D12" s="17">
        <f>B12*C12</f>
        <v>0</v>
      </c>
      <c r="E12" s="24"/>
      <c r="F12" s="25">
        <f t="shared" si="1"/>
        <v>0</v>
      </c>
    </row>
    <row r="13" spans="1:6" x14ac:dyDescent="0.25">
      <c r="A13" s="9" t="s">
        <v>15</v>
      </c>
      <c r="B13" s="10">
        <v>315</v>
      </c>
      <c r="C13" s="16"/>
      <c r="D13" s="17">
        <f t="shared" si="0"/>
        <v>0</v>
      </c>
      <c r="E13" s="24"/>
      <c r="F13" s="25">
        <f t="shared" si="1"/>
        <v>0</v>
      </c>
    </row>
    <row r="14" spans="1:6" x14ac:dyDescent="0.25">
      <c r="A14" s="9" t="s">
        <v>16</v>
      </c>
      <c r="B14" s="10">
        <v>108</v>
      </c>
      <c r="C14" s="16"/>
      <c r="D14" s="17">
        <f t="shared" si="0"/>
        <v>0</v>
      </c>
      <c r="E14" s="24"/>
      <c r="F14" s="25">
        <f t="shared" si="1"/>
        <v>0</v>
      </c>
    </row>
    <row r="15" spans="1:6" x14ac:dyDescent="0.25">
      <c r="A15" s="9" t="s">
        <v>17</v>
      </c>
      <c r="B15" s="10">
        <v>30</v>
      </c>
      <c r="C15" s="16"/>
      <c r="D15" s="17">
        <f t="shared" si="0"/>
        <v>0</v>
      </c>
      <c r="E15" s="24"/>
      <c r="F15" s="25">
        <f t="shared" si="1"/>
        <v>0</v>
      </c>
    </row>
    <row r="16" spans="1:6" x14ac:dyDescent="0.25">
      <c r="A16" s="9" t="s">
        <v>18</v>
      </c>
      <c r="B16" s="10">
        <v>16</v>
      </c>
      <c r="C16" s="16"/>
      <c r="D16" s="17">
        <f t="shared" si="0"/>
        <v>0</v>
      </c>
      <c r="E16" s="24"/>
      <c r="F16" s="25">
        <f t="shared" si="1"/>
        <v>0</v>
      </c>
    </row>
    <row r="17" spans="1:6" x14ac:dyDescent="0.25">
      <c r="A17" s="9" t="s">
        <v>19</v>
      </c>
      <c r="B17" s="10">
        <v>3</v>
      </c>
      <c r="C17" s="16"/>
      <c r="D17" s="17">
        <f t="shared" si="0"/>
        <v>0</v>
      </c>
      <c r="E17" s="24"/>
      <c r="F17" s="25">
        <f t="shared" si="1"/>
        <v>0</v>
      </c>
    </row>
    <row r="18" spans="1:6" x14ac:dyDescent="0.25">
      <c r="A18" s="9" t="s">
        <v>20</v>
      </c>
      <c r="B18" s="10">
        <v>3</v>
      </c>
      <c r="C18" s="16"/>
      <c r="D18" s="17">
        <f t="shared" si="0"/>
        <v>0</v>
      </c>
      <c r="E18" s="24"/>
      <c r="F18" s="25">
        <f t="shared" si="1"/>
        <v>0</v>
      </c>
    </row>
    <row r="19" spans="1:6" x14ac:dyDescent="0.25">
      <c r="A19" s="9" t="s">
        <v>21</v>
      </c>
      <c r="B19" s="10">
        <v>6</v>
      </c>
      <c r="C19" s="16"/>
      <c r="D19" s="17">
        <f t="shared" si="0"/>
        <v>0</v>
      </c>
      <c r="E19" s="24"/>
      <c r="F19" s="25">
        <f t="shared" si="1"/>
        <v>0</v>
      </c>
    </row>
    <row r="20" spans="1:6" x14ac:dyDescent="0.25">
      <c r="A20" s="9" t="s">
        <v>22</v>
      </c>
      <c r="B20" s="10">
        <v>70</v>
      </c>
      <c r="C20" s="16"/>
      <c r="D20" s="17">
        <f t="shared" si="0"/>
        <v>0</v>
      </c>
      <c r="E20" s="24"/>
      <c r="F20" s="25">
        <f t="shared" si="1"/>
        <v>0</v>
      </c>
    </row>
    <row r="21" spans="1:6" x14ac:dyDescent="0.25">
      <c r="A21" s="9" t="s">
        <v>23</v>
      </c>
      <c r="B21" s="10">
        <v>26</v>
      </c>
      <c r="C21" s="16"/>
      <c r="D21" s="17">
        <f t="shared" si="0"/>
        <v>0</v>
      </c>
      <c r="E21" s="24"/>
      <c r="F21" s="25">
        <f t="shared" si="1"/>
        <v>0</v>
      </c>
    </row>
    <row r="22" spans="1:6" x14ac:dyDescent="0.25">
      <c r="A22" s="9" t="s">
        <v>24</v>
      </c>
      <c r="B22" s="10">
        <v>14</v>
      </c>
      <c r="C22" s="16"/>
      <c r="D22" s="17">
        <f t="shared" si="0"/>
        <v>0</v>
      </c>
      <c r="E22" s="24"/>
      <c r="F22" s="25">
        <f t="shared" si="1"/>
        <v>0</v>
      </c>
    </row>
    <row r="23" spans="1:6" x14ac:dyDescent="0.25">
      <c r="A23" s="9" t="s">
        <v>25</v>
      </c>
      <c r="B23" s="10">
        <v>240</v>
      </c>
      <c r="C23" s="16"/>
      <c r="D23" s="17">
        <f t="shared" si="0"/>
        <v>0</v>
      </c>
      <c r="E23" s="24"/>
      <c r="F23" s="25">
        <f t="shared" si="1"/>
        <v>0</v>
      </c>
    </row>
    <row r="24" spans="1:6" x14ac:dyDescent="0.25">
      <c r="A24" s="11" t="s">
        <v>26</v>
      </c>
      <c r="B24" s="10"/>
      <c r="C24" s="17"/>
      <c r="D24" s="26">
        <f>SUM(D8:D23)</f>
        <v>0</v>
      </c>
      <c r="E24" s="26">
        <v>0</v>
      </c>
      <c r="F24" s="27">
        <f>SUM(F8:F23)</f>
        <v>0</v>
      </c>
    </row>
    <row r="25" spans="1:6" x14ac:dyDescent="0.25">
      <c r="A25" s="12" t="s">
        <v>27</v>
      </c>
      <c r="B25" s="13"/>
      <c r="C25" s="18"/>
      <c r="D25" s="28">
        <f>D24*0.06</f>
        <v>0</v>
      </c>
      <c r="E25" s="28"/>
      <c r="F25" s="29"/>
    </row>
    <row r="26" spans="1:6" x14ac:dyDescent="0.25">
      <c r="A26" s="12" t="s">
        <v>28</v>
      </c>
      <c r="B26" s="13"/>
      <c r="C26" s="18"/>
      <c r="D26" s="28"/>
      <c r="E26" s="28"/>
      <c r="F26" s="29">
        <f>F24*0.04</f>
        <v>0</v>
      </c>
    </row>
    <row r="27" spans="1:6" ht="15.75" thickBot="1" x14ac:dyDescent="0.3">
      <c r="A27" s="14" t="s">
        <v>29</v>
      </c>
      <c r="B27" s="15"/>
      <c r="C27" s="19"/>
      <c r="D27" s="30">
        <f>D24+D25</f>
        <v>0</v>
      </c>
      <c r="E27" s="30"/>
      <c r="F27" s="31">
        <f>F24+F26</f>
        <v>0</v>
      </c>
    </row>
    <row r="28" spans="1:6" x14ac:dyDescent="0.25">
      <c r="A28" s="20"/>
      <c r="B28" s="21"/>
      <c r="C28" s="21"/>
      <c r="D28" s="22"/>
      <c r="E28" s="22"/>
      <c r="F28" s="22"/>
    </row>
    <row r="29" spans="1:6" x14ac:dyDescent="0.25">
      <c r="A29" s="20" t="s">
        <v>30</v>
      </c>
      <c r="B29" s="23">
        <f>D27+F27</f>
        <v>0</v>
      </c>
      <c r="C29" s="21"/>
      <c r="D29" s="22"/>
      <c r="E29" s="22"/>
      <c r="F29" s="22"/>
    </row>
    <row r="32" spans="1:6" x14ac:dyDescent="0.25">
      <c r="A32" s="32" t="s">
        <v>31</v>
      </c>
      <c r="B32" s="35"/>
      <c r="C32" s="35"/>
      <c r="D32" s="35"/>
      <c r="E32" s="35"/>
      <c r="F32" s="35"/>
    </row>
    <row r="33" spans="1:6" x14ac:dyDescent="0.25">
      <c r="A33" s="33"/>
      <c r="B33" s="35"/>
      <c r="C33" s="35"/>
      <c r="D33" s="35"/>
      <c r="E33" s="35"/>
      <c r="F33" s="35"/>
    </row>
    <row r="34" spans="1:6" x14ac:dyDescent="0.25">
      <c r="A34" s="33"/>
      <c r="B34" s="35"/>
      <c r="C34" s="35"/>
      <c r="D34" s="35"/>
      <c r="E34" s="35"/>
      <c r="F34" s="35"/>
    </row>
  </sheetData>
  <sheetProtection algorithmName="SHA-512" hashValue="iV89uqJM813fs7vzBDJzwhrejRmy3YUNPM348mIe/NUmXeMX91Hg3OsdhpKKC9A3DpFqmRDv/AFpcL4iRs3W9g==" saltValue="VcjLtr4cNdIC347FuIqD4A==" spinCount="100000" sheet="1" objects="1" scenarios="1"/>
  <mergeCells count="5">
    <mergeCell ref="B6:D6"/>
    <mergeCell ref="E6:F6"/>
    <mergeCell ref="B32:F32"/>
    <mergeCell ref="B33:F33"/>
    <mergeCell ref="B34:F34"/>
  </mergeCells>
  <pageMargins left="0.7" right="0.7" top="0.78740157499999996" bottom="0.78740157499999996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Josef Macháček</cp:lastModifiedBy>
  <cp:lastPrinted>2024-01-08T20:30:45Z</cp:lastPrinted>
  <dcterms:created xsi:type="dcterms:W3CDTF">2023-11-05T15:47:19Z</dcterms:created>
  <dcterms:modified xsi:type="dcterms:W3CDTF">2024-01-08T20:31:21Z</dcterms:modified>
</cp:coreProperties>
</file>