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3 CB Diagnostika pro testování nukleových kyselin (NAT)\02 Zadávací dokumentace\"/>
    </mc:Choice>
  </mc:AlternateContent>
  <xr:revisionPtr revIDLastSave="0" documentId="13_ncr:1_{15655D7B-CEEF-46E3-A67A-9DD6EA80547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11" i="1" l="1"/>
  <c r="K10" i="1"/>
  <c r="J11" i="1" l="1"/>
  <c r="J10" i="1"/>
  <c r="H12" i="1"/>
  <c r="G11" i="1"/>
  <c r="G10" i="1"/>
  <c r="I11" i="1"/>
  <c r="I10" i="1"/>
  <c r="J12" i="1" l="1"/>
  <c r="I12" i="1"/>
  <c r="K12" i="1" l="1"/>
</calcChain>
</file>

<file path=xl/sharedStrings.xml><?xml version="1.0" encoding="utf-8"?>
<sst xmlns="http://schemas.openxmlformats.org/spreadsheetml/2006/main" count="23" uniqueCount="23">
  <si>
    <t>Nabídková cena v Kč za reportovaný výsledek</t>
  </si>
  <si>
    <t>Název testu</t>
  </si>
  <si>
    <t>Kód SUKL</t>
  </si>
  <si>
    <t>Třída míry rizika, IVD</t>
  </si>
  <si>
    <t>Cena bez DPH [Kč]</t>
  </si>
  <si>
    <t>Cena včetně DPH [Kč]</t>
  </si>
  <si>
    <t>Předpokládaná spotřeba vyšetření za 1 rok</t>
  </si>
  <si>
    <t>Cena za předpokládaný počet vyšetření bez DPH/1rok</t>
  </si>
  <si>
    <t>Celková nabídková cena</t>
  </si>
  <si>
    <t>Vysvětlivky:</t>
  </si>
  <si>
    <t>Uchazeč vyplní žluté buňky.</t>
  </si>
  <si>
    <t>Fialové, prázdné buňky dopočítávají hodnoty dle zadaných vzorců. Nevyplňuje nikdo!</t>
  </si>
  <si>
    <t>IDT</t>
  </si>
  <si>
    <t>Předpokládaná spotřeba vyšetření za 4 roky</t>
  </si>
  <si>
    <t>Cena za předpokládaný počet vyšetření bez DPH/4 roky</t>
  </si>
  <si>
    <t>Sazba DPH   [%]</t>
  </si>
  <si>
    <t>Příloha č. 2 Specifikace - ceník</t>
  </si>
  <si>
    <t>P2ZD Specifikace - ceník</t>
  </si>
  <si>
    <t xml:space="preserve">Cenu uveďte do vzorového návrhu smlouvy </t>
  </si>
  <si>
    <t>Typ vzorku</t>
  </si>
  <si>
    <t xml:space="preserve">Pool 6 nebo 8 </t>
  </si>
  <si>
    <t>HBV NAT, HCV NAT, HIV 1,2 NAT</t>
  </si>
  <si>
    <r>
      <t xml:space="preserve">VZ: Diagnostika pro testování virových nukleových kyselin (NAT) při screeningu dárců krve vč. zápůjčky </t>
    </r>
    <r>
      <rPr>
        <b/>
        <sz val="11"/>
        <rFont val="Calibri"/>
        <family val="2"/>
        <charset val="238"/>
        <scheme val="minor"/>
      </rPr>
      <t>přístrojového vybavení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</si>
</sst>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0" fillId="0" borderId="12" xfId="0" applyBorder="1"/>
    <xf numFmtId="9" fontId="4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0" fontId="5" fillId="0" borderId="0" xfId="0" applyFont="1"/>
    <xf numFmtId="164" fontId="0" fillId="4" borderId="14" xfId="0" applyNumberFormat="1" applyFill="1" applyBorder="1" applyAlignment="1">
      <alignment horizontal="center" vertical="center"/>
    </xf>
    <xf numFmtId="9" fontId="0" fillId="4" borderId="10" xfId="2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9" fontId="0" fillId="4" borderId="14" xfId="2" applyFont="1" applyFill="1" applyBorder="1" applyAlignment="1">
      <alignment horizontal="center" vertical="center"/>
    </xf>
    <xf numFmtId="3" fontId="0" fillId="3" borderId="14" xfId="0" applyNumberFormat="1" applyFont="1" applyFill="1" applyBorder="1" applyAlignment="1">
      <alignment horizontal="center" vertical="center"/>
    </xf>
    <xf numFmtId="44" fontId="1" fillId="6" borderId="14" xfId="1" applyFont="1" applyFill="1" applyBorder="1" applyAlignment="1">
      <alignment horizontal="center" vertical="center"/>
    </xf>
    <xf numFmtId="44" fontId="1" fillId="6" borderId="14" xfId="1" applyNumberFormat="1" applyFont="1" applyFill="1" applyBorder="1" applyAlignment="1">
      <alignment vertical="center"/>
    </xf>
    <xf numFmtId="44" fontId="0" fillId="6" borderId="14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0" fillId="3" borderId="14" xfId="0" applyFont="1" applyFill="1" applyBorder="1" applyAlignment="1">
      <alignment horizontal="center" vertical="center"/>
    </xf>
    <xf numFmtId="44" fontId="2" fillId="7" borderId="5" xfId="1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/>
    </xf>
    <xf numFmtId="0" fontId="0" fillId="0" borderId="9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F13" sqref="F13"/>
    </sheetView>
  </sheetViews>
  <sheetFormatPr defaultRowHeight="15" x14ac:dyDescent="0.25"/>
  <cols>
    <col min="1" max="1" width="24.42578125" customWidth="1"/>
    <col min="2" max="2" width="19" customWidth="1"/>
    <col min="3" max="3" width="12.42578125" customWidth="1"/>
    <col min="4" max="4" width="14.140625" style="1" customWidth="1"/>
    <col min="5" max="5" width="14.140625" customWidth="1"/>
    <col min="6" max="6" width="16.28515625" customWidth="1"/>
    <col min="7" max="7" width="13.42578125" customWidth="1"/>
    <col min="8" max="8" width="14.85546875" customWidth="1"/>
    <col min="9" max="9" width="17.28515625" customWidth="1"/>
    <col min="10" max="10" width="22.140625" customWidth="1"/>
    <col min="11" max="11" width="20" customWidth="1"/>
  </cols>
  <sheetData>
    <row r="1" spans="1:11" s="1" customFormat="1" x14ac:dyDescent="0.25">
      <c r="J1" s="1" t="s">
        <v>17</v>
      </c>
    </row>
    <row r="2" spans="1:11" s="1" customFormat="1" x14ac:dyDescent="0.25"/>
    <row r="3" spans="1:11" x14ac:dyDescent="0.25">
      <c r="A3" s="39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" customForma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48" t="s">
        <v>22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2"/>
      <c r="B6" s="2"/>
      <c r="D6" s="2"/>
      <c r="E6" s="1"/>
      <c r="F6" s="1"/>
      <c r="G6" s="1"/>
      <c r="H6" s="2"/>
      <c r="I6" s="2"/>
      <c r="J6" s="1"/>
      <c r="K6" s="1"/>
    </row>
    <row r="7" spans="1:11" ht="15.75" thickBot="1" x14ac:dyDescent="0.3">
      <c r="A7" s="13"/>
      <c r="B7" s="12"/>
      <c r="C7" s="2"/>
      <c r="D7" s="2"/>
      <c r="E7" s="1"/>
      <c r="F7" s="1"/>
      <c r="G7" s="1"/>
      <c r="H7" s="2"/>
      <c r="I7" s="2"/>
      <c r="J7" s="1"/>
      <c r="K7" s="1"/>
    </row>
    <row r="8" spans="1:11" ht="15.75" customHeight="1" thickBot="1" x14ac:dyDescent="0.3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60.75" thickBot="1" x14ac:dyDescent="0.3">
      <c r="A9" s="3" t="s">
        <v>1</v>
      </c>
      <c r="B9" s="3" t="s">
        <v>2</v>
      </c>
      <c r="C9" s="3" t="s">
        <v>3</v>
      </c>
      <c r="D9" s="3" t="s">
        <v>19</v>
      </c>
      <c r="E9" s="3" t="s">
        <v>4</v>
      </c>
      <c r="F9" s="3" t="s">
        <v>15</v>
      </c>
      <c r="G9" s="3" t="s">
        <v>5</v>
      </c>
      <c r="H9" s="3" t="s">
        <v>6</v>
      </c>
      <c r="I9" s="3" t="s">
        <v>7</v>
      </c>
      <c r="J9" s="3" t="s">
        <v>13</v>
      </c>
      <c r="K9" s="3" t="s">
        <v>14</v>
      </c>
    </row>
    <row r="10" spans="1:11" ht="21.75" customHeight="1" x14ac:dyDescent="0.25">
      <c r="A10" s="41" t="s">
        <v>21</v>
      </c>
      <c r="B10" s="43"/>
      <c r="C10" s="43"/>
      <c r="D10" s="25" t="s">
        <v>20</v>
      </c>
      <c r="E10" s="14"/>
      <c r="F10" s="17"/>
      <c r="G10" s="19">
        <f>(E10*F10)+E10</f>
        <v>0</v>
      </c>
      <c r="H10" s="18">
        <v>23000</v>
      </c>
      <c r="I10" s="20">
        <f t="shared" ref="I10:I11" si="0">E10*H10</f>
        <v>0</v>
      </c>
      <c r="J10" s="18">
        <f>H10*4</f>
        <v>92000</v>
      </c>
      <c r="K10" s="21">
        <f>G10*J10</f>
        <v>0</v>
      </c>
    </row>
    <row r="11" spans="1:11" ht="27" customHeight="1" thickBot="1" x14ac:dyDescent="0.3">
      <c r="A11" s="42"/>
      <c r="B11" s="44"/>
      <c r="C11" s="44"/>
      <c r="D11" s="26" t="s">
        <v>12</v>
      </c>
      <c r="E11" s="16"/>
      <c r="F11" s="15"/>
      <c r="G11" s="19">
        <f t="shared" ref="G11" si="1">(E11*F11)+E11</f>
        <v>0</v>
      </c>
      <c r="H11" s="18">
        <v>2000</v>
      </c>
      <c r="I11" s="20">
        <f t="shared" si="0"/>
        <v>0</v>
      </c>
      <c r="J11" s="18">
        <f t="shared" ref="J11" si="2">H11*4</f>
        <v>8000</v>
      </c>
      <c r="K11" s="21">
        <f>G11*J11</f>
        <v>0</v>
      </c>
    </row>
    <row r="12" spans="1:11" ht="15.75" thickBot="1" x14ac:dyDescent="0.3">
      <c r="A12" s="36" t="s">
        <v>8</v>
      </c>
      <c r="B12" s="37"/>
      <c r="C12" s="37"/>
      <c r="D12" s="37"/>
      <c r="E12" s="37"/>
      <c r="F12" s="37"/>
      <c r="G12" s="38"/>
      <c r="H12" s="24">
        <f>SUM(H10:H11)</f>
        <v>25000</v>
      </c>
      <c r="I12" s="22">
        <f>SUM(I10:I11)</f>
        <v>0</v>
      </c>
      <c r="J12" s="23">
        <f>SUM(J10:J11)</f>
        <v>100000</v>
      </c>
      <c r="K12" s="27">
        <f>SUM(K10:K11)</f>
        <v>0</v>
      </c>
    </row>
    <row r="13" spans="1:11" x14ac:dyDescent="0.25">
      <c r="A13" s="1"/>
      <c r="B13" s="1"/>
      <c r="C13" s="1"/>
      <c r="D13" s="4"/>
      <c r="E13" s="1"/>
      <c r="F13" s="9"/>
      <c r="G13" s="9"/>
      <c r="H13" s="1"/>
      <c r="I13" s="1"/>
      <c r="J13" s="1"/>
      <c r="K13" s="1"/>
    </row>
    <row r="14" spans="1:11" x14ac:dyDescent="0.25">
      <c r="A14" s="7" t="s">
        <v>9</v>
      </c>
      <c r="B14" s="8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32" t="s">
        <v>10</v>
      </c>
      <c r="B15" s="33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34" t="s">
        <v>11</v>
      </c>
      <c r="B16" s="35"/>
      <c r="C16" s="5"/>
      <c r="D16" s="5"/>
      <c r="E16" s="5"/>
      <c r="F16" s="10"/>
      <c r="G16" s="5"/>
      <c r="H16" s="5"/>
      <c r="I16" s="5"/>
      <c r="J16" s="5"/>
      <c r="K16" s="5"/>
    </row>
    <row r="17" spans="1:11" x14ac:dyDescent="0.25">
      <c r="A17" s="28" t="s">
        <v>18</v>
      </c>
      <c r="B17" s="29"/>
      <c r="C17" s="4"/>
      <c r="D17" s="4"/>
      <c r="E17" s="11"/>
      <c r="F17" s="11"/>
      <c r="G17" s="11"/>
      <c r="H17" s="11"/>
      <c r="I17" s="11"/>
      <c r="J17" s="4"/>
      <c r="K17" s="4"/>
    </row>
  </sheetData>
  <mergeCells count="9">
    <mergeCell ref="A15:B15"/>
    <mergeCell ref="A16:B16"/>
    <mergeCell ref="A12:G12"/>
    <mergeCell ref="A3:K3"/>
    <mergeCell ref="A10:A11"/>
    <mergeCell ref="B10:B11"/>
    <mergeCell ref="C10:C11"/>
    <mergeCell ref="A8:K8"/>
    <mergeCell ref="A5:K5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michalcova</dc:creator>
  <cp:lastModifiedBy>Ing. Michaela Michalcová</cp:lastModifiedBy>
  <cp:lastPrinted>2023-10-12T11:27:33Z</cp:lastPrinted>
  <dcterms:created xsi:type="dcterms:W3CDTF">2023-10-12T09:54:02Z</dcterms:created>
  <dcterms:modified xsi:type="dcterms:W3CDTF">2023-11-27T07:35:39Z</dcterms:modified>
</cp:coreProperties>
</file>