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Specifikace I." sheetId="1" r:id="rId1"/>
    <sheet name="List3" sheetId="3" r:id="rId2"/>
  </sheets>
  <definedNames>
    <definedName name="gridtop" localSheetId="0">#REF!</definedName>
  </definedNames>
  <calcPr calcId="125725"/>
</workbook>
</file>

<file path=xl/sharedStrings.xml><?xml version="1.0" encoding="utf-8"?>
<sst xmlns="http://schemas.openxmlformats.org/spreadsheetml/2006/main" count="24" uniqueCount="23">
  <si>
    <t>Sazba DPH v %</t>
  </si>
  <si>
    <t>DPH v Kč</t>
  </si>
  <si>
    <t>DPH celkem</t>
  </si>
  <si>
    <t>Analyzátor/oddělení</t>
  </si>
  <si>
    <t>Analyzátor ABR stolní/ARO RES1</t>
  </si>
  <si>
    <t>Analyzátor ABR stolní/Kardiochirurgie RES</t>
  </si>
  <si>
    <t>Analyzátor ABR kazetový/Dětské oddělení JIRP</t>
  </si>
  <si>
    <t>Analyzátor ABR kazetový/Neonatologické oddělení RES</t>
  </si>
  <si>
    <t>Analyzátor ABR kazetový/Infekční oddělení JIP</t>
  </si>
  <si>
    <t>Analyzátor ABR kazetový/Oddělení urgentního příjmu (Urea, Crea)</t>
  </si>
  <si>
    <t>Cena za 1 kompletní vyšetření
 bez DPH</t>
  </si>
  <si>
    <t>Analyzátor ABR stolní/Centrální operační sály</t>
  </si>
  <si>
    <t xml:space="preserve">Analyzátor ABR stolní/Centrální laboratoře </t>
  </si>
  <si>
    <t>Analyzátor POCT imunochemický/Oddělení urgentního příjmu CRP/TROP I</t>
  </si>
  <si>
    <t>Odhad počtu
 vyšetření za 12 měsíců</t>
  </si>
  <si>
    <t>Příloha k ZD č.3</t>
  </si>
  <si>
    <t>Dodávka diagnostik, spotřebního materiálu, kalibračních a kontrolních materiálů pro stanovení krevních plynů a parametrů vnitřního prostředí se zápůjčkou analyzátorů-ABR a POCT imunochemického analyzátoru“</t>
  </si>
  <si>
    <t>Cena  za všechna
vyšetření 48 měsíců vč. DPH</t>
  </si>
  <si>
    <t>Cena  za všechna
 vyšetření za 12 měsíců bez DPH</t>
  </si>
  <si>
    <t>Cena za všechna vyšetření za 48 měsíců bez DPH</t>
  </si>
  <si>
    <t>Celková cena za období 48 měsíců bez DPH:</t>
  </si>
  <si>
    <t>Celková cena za období 48 měsíců vč. DPH:</t>
  </si>
  <si>
    <t>11 000/5 500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</si>
</sst>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0" xfId="0" applyFont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7" fillId="0" borderId="0" xfId="0" applyFont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right"/>
    </xf>
    <xf numFmtId="164" fontId="0" fillId="0" borderId="3" xfId="0" applyNumberFormat="1" applyBorder="1"/>
    <xf numFmtId="9" fontId="0" fillId="0" borderId="3" xfId="0" applyNumberFormat="1" applyBorder="1"/>
    <xf numFmtId="3" fontId="2" fillId="3" borderId="4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right"/>
    </xf>
    <xf numFmtId="164" fontId="0" fillId="3" borderId="4" xfId="0" applyNumberFormat="1" applyFill="1" applyBorder="1"/>
    <xf numFmtId="2" fontId="8" fillId="2" borderId="5" xfId="0" applyNumberFormat="1" applyFont="1" applyFill="1" applyBorder="1" applyAlignment="1">
      <alignment horizontal="center" vertical="center" wrapText="1"/>
    </xf>
    <xf numFmtId="9" fontId="0" fillId="3" borderId="6" xfId="0" applyNumberFormat="1" applyFill="1" applyBorder="1"/>
    <xf numFmtId="164" fontId="0" fillId="3" borderId="7" xfId="0" applyNumberFormat="1" applyFill="1" applyBorder="1"/>
    <xf numFmtId="164" fontId="0" fillId="3" borderId="6" xfId="0" applyNumberFormat="1" applyFill="1" applyBorder="1"/>
    <xf numFmtId="164" fontId="0" fillId="3" borderId="0" xfId="0" applyNumberFormat="1" applyFill="1" applyBorder="1"/>
    <xf numFmtId="2" fontId="8" fillId="2" borderId="3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" xfId="0" applyNumberFormat="1" applyBorder="1"/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64" fontId="1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64" fontId="12" fillId="0" borderId="3" xfId="0" applyNumberFormat="1" applyFont="1" applyBorder="1" applyAlignment="1">
      <alignment shrinkToFit="1"/>
    </xf>
    <xf numFmtId="0" fontId="0" fillId="0" borderId="23" xfId="0" applyBorder="1" applyAlignment="1">
      <alignment shrinkToFit="1"/>
    </xf>
    <xf numFmtId="0" fontId="3" fillId="3" borderId="3" xfId="0" applyFont="1" applyFill="1" applyBorder="1" applyAlignment="1">
      <alignment wrapText="1"/>
    </xf>
    <xf numFmtId="3" fontId="2" fillId="3" borderId="3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E11" sqref="E11"/>
    </sheetView>
  </sheetViews>
  <sheetFormatPr defaultColWidth="9.140625" defaultRowHeight="15"/>
  <cols>
    <col min="1" max="1" width="46.7109375" style="1" customWidth="1"/>
    <col min="2" max="2" width="19.57421875" style="0" customWidth="1"/>
    <col min="3" max="3" width="18.421875" style="2" customWidth="1"/>
    <col min="4" max="5" width="18.28125" style="0" customWidth="1"/>
    <col min="6" max="6" width="9.28125" style="0" bestFit="1" customWidth="1"/>
    <col min="7" max="7" width="11.421875" style="0" bestFit="1" customWidth="1"/>
    <col min="8" max="8" width="22.7109375" style="0" customWidth="1"/>
  </cols>
  <sheetData>
    <row r="1" spans="1:8" ht="15">
      <c r="A1" s="41" t="s">
        <v>15</v>
      </c>
      <c r="B1" s="41"/>
      <c r="C1" s="41"/>
      <c r="D1" s="41"/>
      <c r="E1" s="41"/>
      <c r="F1" s="41"/>
      <c r="G1" s="41"/>
      <c r="H1" s="41"/>
    </row>
    <row r="2" spans="1:8" ht="68.25" customHeight="1">
      <c r="A2" s="38" t="s">
        <v>16</v>
      </c>
      <c r="B2" s="39"/>
      <c r="C2" s="39"/>
      <c r="D2" s="39"/>
      <c r="E2" s="39"/>
      <c r="F2" s="39"/>
      <c r="G2" s="39"/>
      <c r="H2" s="40"/>
    </row>
    <row r="3" spans="1:9" ht="63">
      <c r="A3" s="21" t="s">
        <v>3</v>
      </c>
      <c r="B3" s="11" t="s">
        <v>14</v>
      </c>
      <c r="C3" s="11" t="s">
        <v>10</v>
      </c>
      <c r="D3" s="11" t="s">
        <v>18</v>
      </c>
      <c r="E3" s="11" t="s">
        <v>19</v>
      </c>
      <c r="F3" s="11" t="s">
        <v>0</v>
      </c>
      <c r="G3" s="11" t="s">
        <v>1</v>
      </c>
      <c r="H3" s="26" t="s">
        <v>17</v>
      </c>
      <c r="I3" s="10"/>
    </row>
    <row r="4" spans="1:9" ht="24" customHeight="1">
      <c r="A4" s="13" t="s">
        <v>4</v>
      </c>
      <c r="B4" s="14">
        <v>8000</v>
      </c>
      <c r="C4" s="15">
        <v>0</v>
      </c>
      <c r="D4" s="16">
        <f>B4*C4</f>
        <v>0</v>
      </c>
      <c r="E4" s="16">
        <f aca="true" t="shared" si="0" ref="E4:E13">D4*4</f>
        <v>0</v>
      </c>
      <c r="F4" s="17"/>
      <c r="G4" s="16">
        <f>E4*F4</f>
        <v>0</v>
      </c>
      <c r="H4" s="27">
        <f>E4+G4</f>
        <v>0</v>
      </c>
      <c r="I4" s="28"/>
    </row>
    <row r="5" spans="1:9" ht="24" customHeight="1">
      <c r="A5" s="13" t="s">
        <v>4</v>
      </c>
      <c r="B5" s="14">
        <v>12000</v>
      </c>
      <c r="C5" s="15">
        <v>0</v>
      </c>
      <c r="D5" s="16">
        <f aca="true" t="shared" si="1" ref="D5:D13">B5*C5</f>
        <v>0</v>
      </c>
      <c r="E5" s="16">
        <f t="shared" si="0"/>
        <v>0</v>
      </c>
      <c r="F5" s="17"/>
      <c r="G5" s="16">
        <f aca="true" t="shared" si="2" ref="G5:G13">E5*F5</f>
        <v>0</v>
      </c>
      <c r="H5" s="29">
        <f aca="true" t="shared" si="3" ref="H5:H13">E5+G5</f>
        <v>0</v>
      </c>
      <c r="I5" s="28"/>
    </row>
    <row r="6" spans="1:8" ht="24" customHeight="1">
      <c r="A6" s="13" t="s">
        <v>5</v>
      </c>
      <c r="B6" s="14">
        <v>8000</v>
      </c>
      <c r="C6" s="15">
        <v>0</v>
      </c>
      <c r="D6" s="16">
        <f t="shared" si="1"/>
        <v>0</v>
      </c>
      <c r="E6" s="16">
        <f t="shared" si="0"/>
        <v>0</v>
      </c>
      <c r="F6" s="17"/>
      <c r="G6" s="16">
        <f t="shared" si="2"/>
        <v>0</v>
      </c>
      <c r="H6" s="30">
        <f t="shared" si="3"/>
        <v>0</v>
      </c>
    </row>
    <row r="7" spans="1:8" ht="24" customHeight="1">
      <c r="A7" s="13" t="s">
        <v>6</v>
      </c>
      <c r="B7" s="14">
        <v>3600</v>
      </c>
      <c r="C7" s="15">
        <v>0</v>
      </c>
      <c r="D7" s="16">
        <f t="shared" si="1"/>
        <v>0</v>
      </c>
      <c r="E7" s="16">
        <f t="shared" si="0"/>
        <v>0</v>
      </c>
      <c r="F7" s="17"/>
      <c r="G7" s="16">
        <f t="shared" si="2"/>
        <v>0</v>
      </c>
      <c r="H7" s="16">
        <f t="shared" si="3"/>
        <v>0</v>
      </c>
    </row>
    <row r="8" spans="1:8" ht="24" customHeight="1">
      <c r="A8" s="13" t="s">
        <v>7</v>
      </c>
      <c r="B8" s="14">
        <v>3600</v>
      </c>
      <c r="C8" s="15">
        <v>0</v>
      </c>
      <c r="D8" s="16">
        <f t="shared" si="1"/>
        <v>0</v>
      </c>
      <c r="E8" s="16">
        <f t="shared" si="0"/>
        <v>0</v>
      </c>
      <c r="F8" s="17"/>
      <c r="G8" s="16">
        <f t="shared" si="2"/>
        <v>0</v>
      </c>
      <c r="H8" s="31">
        <f t="shared" si="3"/>
        <v>0</v>
      </c>
    </row>
    <row r="9" spans="1:8" ht="24" customHeight="1">
      <c r="A9" s="13" t="s">
        <v>8</v>
      </c>
      <c r="B9" s="14">
        <v>3600</v>
      </c>
      <c r="C9" s="15">
        <v>0</v>
      </c>
      <c r="D9" s="16">
        <f t="shared" si="1"/>
        <v>0</v>
      </c>
      <c r="E9" s="16">
        <f t="shared" si="0"/>
        <v>0</v>
      </c>
      <c r="F9" s="17"/>
      <c r="G9" s="16">
        <f t="shared" si="2"/>
        <v>0</v>
      </c>
      <c r="H9" s="16">
        <f t="shared" si="3"/>
        <v>0</v>
      </c>
    </row>
    <row r="10" spans="1:8" ht="30" customHeight="1">
      <c r="A10" s="13" t="s">
        <v>9</v>
      </c>
      <c r="B10" s="14">
        <v>8000</v>
      </c>
      <c r="C10" s="15">
        <v>0</v>
      </c>
      <c r="D10" s="16">
        <f t="shared" si="1"/>
        <v>0</v>
      </c>
      <c r="E10" s="16">
        <f t="shared" si="0"/>
        <v>0</v>
      </c>
      <c r="F10" s="17"/>
      <c r="G10" s="16">
        <f t="shared" si="2"/>
        <v>0</v>
      </c>
      <c r="H10" s="16">
        <f t="shared" si="3"/>
        <v>0</v>
      </c>
    </row>
    <row r="11" spans="1:8" ht="30.75" customHeight="1">
      <c r="A11" s="32" t="s">
        <v>13</v>
      </c>
      <c r="B11" s="14" t="s">
        <v>22</v>
      </c>
      <c r="C11" s="15">
        <v>0</v>
      </c>
      <c r="D11" s="16">
        <v>0</v>
      </c>
      <c r="E11" s="16">
        <f t="shared" si="0"/>
        <v>0</v>
      </c>
      <c r="F11" s="17"/>
      <c r="G11" s="16">
        <f t="shared" si="2"/>
        <v>0</v>
      </c>
      <c r="H11" s="16">
        <f t="shared" si="3"/>
        <v>0</v>
      </c>
    </row>
    <row r="12" spans="1:8" ht="24.75" customHeight="1">
      <c r="A12" s="52" t="s">
        <v>12</v>
      </c>
      <c r="B12" s="53">
        <v>3600</v>
      </c>
      <c r="C12" s="15">
        <v>0</v>
      </c>
      <c r="D12" s="16">
        <f t="shared" si="1"/>
        <v>0</v>
      </c>
      <c r="E12" s="16">
        <f t="shared" si="0"/>
        <v>0</v>
      </c>
      <c r="F12" s="17"/>
      <c r="G12" s="16">
        <f t="shared" si="2"/>
        <v>0</v>
      </c>
      <c r="H12" s="31">
        <f t="shared" si="3"/>
        <v>0</v>
      </c>
    </row>
    <row r="13" spans="1:8" ht="24" customHeight="1">
      <c r="A13" s="52" t="s">
        <v>11</v>
      </c>
      <c r="B13" s="53">
        <v>3600</v>
      </c>
      <c r="C13" s="15">
        <v>0</v>
      </c>
      <c r="D13" s="16">
        <f t="shared" si="1"/>
        <v>0</v>
      </c>
      <c r="E13" s="16">
        <f t="shared" si="0"/>
        <v>0</v>
      </c>
      <c r="F13" s="17"/>
      <c r="G13" s="16">
        <f t="shared" si="2"/>
        <v>0</v>
      </c>
      <c r="H13" s="16">
        <f t="shared" si="3"/>
        <v>0</v>
      </c>
    </row>
    <row r="14" spans="1:11" ht="24" customHeight="1" thickBot="1">
      <c r="A14" s="3"/>
      <c r="B14" s="18"/>
      <c r="C14" s="19"/>
      <c r="D14" s="20"/>
      <c r="E14" s="25"/>
      <c r="F14" s="22"/>
      <c r="G14" s="23"/>
      <c r="H14" s="24"/>
      <c r="I14" s="4"/>
      <c r="K14" s="4"/>
    </row>
    <row r="15" spans="1:8" ht="18.75">
      <c r="A15" s="7"/>
      <c r="B15" s="42" t="s">
        <v>20</v>
      </c>
      <c r="C15" s="43"/>
      <c r="D15" s="43"/>
      <c r="E15" s="43"/>
      <c r="F15" s="44"/>
      <c r="G15" s="45"/>
      <c r="H15" s="46"/>
    </row>
    <row r="16" spans="1:8" ht="15.75">
      <c r="A16" s="3"/>
      <c r="B16" s="47" t="s">
        <v>2</v>
      </c>
      <c r="C16" s="48"/>
      <c r="D16" s="48"/>
      <c r="E16" s="48"/>
      <c r="F16" s="49"/>
      <c r="G16" s="50"/>
      <c r="H16" s="51"/>
    </row>
    <row r="17" spans="1:8" ht="19.5" thickBot="1">
      <c r="A17" s="3"/>
      <c r="B17" s="33" t="s">
        <v>21</v>
      </c>
      <c r="C17" s="34"/>
      <c r="D17" s="34"/>
      <c r="E17" s="34"/>
      <c r="F17" s="35"/>
      <c r="G17" s="36">
        <f>SUM(H15:H16)</f>
        <v>0</v>
      </c>
      <c r="H17" s="37"/>
    </row>
    <row r="18" spans="1:7" ht="15">
      <c r="A18" s="3"/>
      <c r="B18" s="6"/>
      <c r="C18" s="5"/>
      <c r="D18" s="12"/>
      <c r="E18" s="4"/>
      <c r="F18" s="4"/>
      <c r="G18" s="4"/>
    </row>
    <row r="19" spans="1:7" ht="15">
      <c r="A19" s="3"/>
      <c r="B19" s="5"/>
      <c r="C19" s="5"/>
      <c r="D19" s="4"/>
      <c r="E19" s="4"/>
      <c r="F19" s="4"/>
      <c r="G19" s="4"/>
    </row>
    <row r="20" spans="1:3" ht="15">
      <c r="A20" s="7"/>
      <c r="B20" s="7"/>
      <c r="C20" s="8"/>
    </row>
    <row r="21" spans="1:3" ht="15">
      <c r="A21" s="7"/>
      <c r="B21" s="7"/>
      <c r="C21" s="8"/>
    </row>
    <row r="22" spans="1:3" ht="15">
      <c r="A22" s="7"/>
      <c r="B22" s="7"/>
      <c r="C22" s="8"/>
    </row>
    <row r="23" spans="1:3" ht="15">
      <c r="A23" s="3"/>
      <c r="B23" s="7"/>
      <c r="C23" s="7"/>
    </row>
    <row r="24" spans="1:3" ht="15">
      <c r="A24" s="7"/>
      <c r="B24" s="9"/>
      <c r="C24" s="7"/>
    </row>
    <row r="29" ht="15">
      <c r="F29" s="4"/>
    </row>
  </sheetData>
  <mergeCells count="8">
    <mergeCell ref="B17:F17"/>
    <mergeCell ref="G17:H17"/>
    <mergeCell ref="A2:H2"/>
    <mergeCell ref="A1:H1"/>
    <mergeCell ref="B15:F15"/>
    <mergeCell ref="G15:H15"/>
    <mergeCell ref="B16:F16"/>
    <mergeCell ref="G16:H1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clbakvrchlab</dc:creator>
  <cp:keywords/>
  <dc:description/>
  <cp:lastModifiedBy>beznoskova</cp:lastModifiedBy>
  <cp:lastPrinted>2023-02-14T10:23:18Z</cp:lastPrinted>
  <dcterms:created xsi:type="dcterms:W3CDTF">2018-12-10T13:41:51Z</dcterms:created>
  <dcterms:modified xsi:type="dcterms:W3CDTF">2023-06-30T07:32:53Z</dcterms:modified>
  <cp:category/>
  <cp:version/>
  <cp:contentType/>
  <cp:contentStatus/>
</cp:coreProperties>
</file>