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<sst xmlns="http://schemas.openxmlformats.org/spreadsheetml/2006/main" count="97" uniqueCount="45">
  <si>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</si>
  <si>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</si>
  <si>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</si>
  <si>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</si>
  <si>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</si>
  <si>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</si>
  <si>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</si>
  <si>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</si>
  <si>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</si>
  <si>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</si>
  <si>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</si>
  <si>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</si>
  <si>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</si>
  <si>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</si>
  <si>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</si>
  <si>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</si>
  <si>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</si>
  <si>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</si>
  <si>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</si>
  <si>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</si>
  <si>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</si>
  <si>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</si>
  <si>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týdně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</si>
  <si>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</si>
  <si>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</si>
  <si>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</si>
  <si>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</si>
  <si>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</si>
  <si>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L01XX41</t>
  </si>
  <si>
    <t>L02BB05</t>
  </si>
  <si>
    <t>L02BB06</t>
  </si>
  <si>
    <t>L03AX03</t>
  </si>
  <si>
    <t>L04AA42</t>
  </si>
  <si>
    <t>ERIBULIN</t>
  </si>
  <si>
    <t>APALUTAMID</t>
  </si>
  <si>
    <t>DAROLUTAMID</t>
  </si>
  <si>
    <t>BCG VAKCÍNA</t>
  </si>
  <si>
    <t>SIPONIMOD</t>
  </si>
  <si>
    <t>0,44MG/ML INJ SOL 1X2ML</t>
  </si>
  <si>
    <t>60MG TBL FLM 120</t>
  </si>
  <si>
    <t>300MG TBL FLM 112</t>
  </si>
  <si>
    <t>2X10^8-3X10^9BCG IVS PLQ SUS 1+50ML</t>
  </si>
  <si>
    <t>0,25MG TBL FLM 120</t>
  </si>
  <si>
    <t>2MG TBL FLM 28</t>
  </si>
  <si>
    <t>DODÁVKA LÉČIV DLE ATC SKUPIN PRO NEMCB (052023)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</si>
</sst>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3" fontId="26" fillId="34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20" xfId="0" applyBorder="1"/>
    <xf numFmtId="4" fontId="2" fillId="0" borderId="13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2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9" fontId="31" fillId="30" borderId="29" xfId="0" applyNumberFormat="1" applyFont="1" applyFill="1" applyBorder="1" applyAlignment="1">
      <alignment horizontal="center" vertical="center"/>
    </xf>
    <xf numFmtId="9" fontId="31" fillId="30" borderId="3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26" fillId="26" borderId="20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172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89154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D4" sqref="D4:L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3" customHeight="1" thickBot="1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82" t="s">
        <v>17</v>
      </c>
      <c r="B4" s="83"/>
      <c r="C4" s="83"/>
      <c r="D4" s="83" t="s">
        <v>44</v>
      </c>
      <c r="E4" s="84"/>
      <c r="F4" s="84"/>
      <c r="G4" s="84"/>
      <c r="H4" s="84"/>
      <c r="I4" s="84"/>
      <c r="J4" s="84"/>
      <c r="K4" s="84"/>
      <c r="L4" s="85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19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20</v>
      </c>
      <c r="G6" s="17" t="s">
        <v>21</v>
      </c>
      <c r="H6" s="18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47" t="s">
        <v>12</v>
      </c>
      <c r="B7" s="49" t="s">
        <v>28</v>
      </c>
      <c r="C7" s="55" t="s">
        <v>33</v>
      </c>
      <c r="D7" s="38" t="s">
        <v>38</v>
      </c>
      <c r="E7" s="55" t="s">
        <v>22</v>
      </c>
      <c r="F7" s="40">
        <v>604</v>
      </c>
      <c r="G7" s="64">
        <v>4914000</v>
      </c>
      <c r="H7" s="66"/>
      <c r="I7" s="76"/>
      <c r="J7" s="74">
        <f>H7+(H7*I7)</f>
        <v>0</v>
      </c>
      <c r="K7" s="72">
        <f>H7*F7</f>
        <v>0</v>
      </c>
      <c r="L7" s="72">
        <f>J7*F7</f>
        <v>0</v>
      </c>
      <c r="O7" s="32"/>
    </row>
    <row r="8" spans="1:15" s="9" customFormat="1" ht="15" customHeight="1" thickBot="1">
      <c r="A8" s="48"/>
      <c r="B8" s="50"/>
      <c r="C8" s="56"/>
      <c r="D8" s="39"/>
      <c r="E8" s="56"/>
      <c r="F8" s="41"/>
      <c r="G8" s="65"/>
      <c r="H8" s="67"/>
      <c r="I8" s="77"/>
      <c r="J8" s="75"/>
      <c r="K8" s="73"/>
      <c r="L8" s="73"/>
      <c r="O8" s="32"/>
    </row>
    <row r="9" spans="1:12" s="27" customFormat="1" ht="18" customHeight="1" thickBot="1">
      <c r="A9" s="80" t="s">
        <v>23</v>
      </c>
      <c r="B9" s="80"/>
      <c r="C9" s="80"/>
      <c r="D9" s="80"/>
      <c r="E9" s="80"/>
      <c r="F9" s="80"/>
      <c r="G9" s="80"/>
      <c r="H9" s="80"/>
      <c r="I9" s="80"/>
      <c r="J9" s="80"/>
      <c r="K9" s="29">
        <f>SUM(K7)</f>
        <v>0</v>
      </c>
      <c r="L9" s="29">
        <f>SUM(L7)</f>
        <v>0</v>
      </c>
    </row>
    <row r="10" spans="1:12" ht="15.75" thickBot="1">
      <c r="A10" s="2"/>
      <c r="K10" s="28"/>
      <c r="L10" s="28"/>
    </row>
    <row r="11" spans="1:12" s="5" customFormat="1" ht="75.75" thickBot="1">
      <c r="A11" s="12" t="s">
        <v>19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20</v>
      </c>
      <c r="G11" s="17" t="s">
        <v>21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47" t="s">
        <v>14</v>
      </c>
      <c r="B12" s="51" t="s">
        <v>29</v>
      </c>
      <c r="C12" s="55" t="s">
        <v>34</v>
      </c>
      <c r="D12" s="38" t="s">
        <v>39</v>
      </c>
      <c r="E12" s="55" t="s">
        <v>22</v>
      </c>
      <c r="F12" s="40">
        <v>896</v>
      </c>
      <c r="G12" s="64">
        <v>30292000</v>
      </c>
      <c r="H12" s="66"/>
      <c r="I12" s="76"/>
      <c r="J12" s="74">
        <f>H12+(H12*I12)</f>
        <v>0</v>
      </c>
      <c r="K12" s="72">
        <f>H12*F12</f>
        <v>0</v>
      </c>
      <c r="L12" s="72">
        <f>J12*F12</f>
        <v>0</v>
      </c>
    </row>
    <row r="13" spans="1:12" ht="15.75" thickBot="1">
      <c r="A13" s="48"/>
      <c r="B13" s="52"/>
      <c r="C13" s="56"/>
      <c r="D13" s="39"/>
      <c r="E13" s="56"/>
      <c r="F13" s="63"/>
      <c r="G13" s="65"/>
      <c r="H13" s="67"/>
      <c r="I13" s="77"/>
      <c r="J13" s="75"/>
      <c r="K13" s="73"/>
      <c r="L13" s="73"/>
    </row>
    <row r="14" spans="1:12" s="9" customFormat="1" ht="15" customHeight="1" thickBot="1">
      <c r="A14" s="80" t="s">
        <v>24</v>
      </c>
      <c r="B14" s="80"/>
      <c r="C14" s="80"/>
      <c r="D14" s="80"/>
      <c r="E14" s="80"/>
      <c r="F14" s="80"/>
      <c r="G14" s="80"/>
      <c r="H14" s="80"/>
      <c r="I14" s="80"/>
      <c r="J14" s="80"/>
      <c r="K14" s="29">
        <f>SUM(K12)</f>
        <v>0</v>
      </c>
      <c r="L14" s="29">
        <f>SUM(L12)</f>
        <v>0</v>
      </c>
    </row>
    <row r="15" spans="1:12" ht="15.75" thickBot="1">
      <c r="A15" s="2"/>
      <c r="K15" s="28"/>
      <c r="L15" s="28"/>
    </row>
    <row r="16" spans="1:12" s="5" customFormat="1" ht="75.75" thickBot="1">
      <c r="A16" s="12" t="s">
        <v>19</v>
      </c>
      <c r="B16" s="13" t="s">
        <v>0</v>
      </c>
      <c r="C16" s="12" t="s">
        <v>1</v>
      </c>
      <c r="D16" s="14" t="s">
        <v>2</v>
      </c>
      <c r="E16" s="15" t="s">
        <v>4</v>
      </c>
      <c r="F16" s="16" t="s">
        <v>20</v>
      </c>
      <c r="G16" s="17" t="s">
        <v>21</v>
      </c>
      <c r="H16" s="18" t="s">
        <v>3</v>
      </c>
      <c r="I16" s="18" t="s">
        <v>5</v>
      </c>
      <c r="J16" s="18" t="s">
        <v>7</v>
      </c>
      <c r="K16" s="18" t="s">
        <v>6</v>
      </c>
      <c r="L16" s="18" t="s">
        <v>8</v>
      </c>
    </row>
    <row r="17" spans="1:12" ht="15">
      <c r="A17" s="53" t="s">
        <v>15</v>
      </c>
      <c r="B17" s="49" t="s">
        <v>30</v>
      </c>
      <c r="C17" s="55" t="s">
        <v>35</v>
      </c>
      <c r="D17" s="42" t="s">
        <v>40</v>
      </c>
      <c r="E17" s="55" t="s">
        <v>22</v>
      </c>
      <c r="F17" s="43">
        <v>364</v>
      </c>
      <c r="G17" s="68">
        <v>11486000</v>
      </c>
      <c r="H17" s="66"/>
      <c r="I17" s="70"/>
      <c r="J17" s="61">
        <f>H17+(H17*I17)</f>
        <v>0</v>
      </c>
      <c r="K17" s="61">
        <f>H17*F17</f>
        <v>0</v>
      </c>
      <c r="L17" s="61">
        <f>J17*F17</f>
        <v>0</v>
      </c>
    </row>
    <row r="18" spans="1:14" ht="15.75" thickBot="1">
      <c r="A18" s="54"/>
      <c r="B18" s="50"/>
      <c r="C18" s="46"/>
      <c r="D18" s="41"/>
      <c r="E18" s="56"/>
      <c r="F18" s="44"/>
      <c r="G18" s="69"/>
      <c r="H18" s="67"/>
      <c r="I18" s="71"/>
      <c r="J18" s="62"/>
      <c r="K18" s="62"/>
      <c r="L18" s="62"/>
      <c r="N18" s="10"/>
    </row>
    <row r="19" spans="1:12" s="9" customFormat="1" ht="15" customHeight="1" thickBot="1">
      <c r="A19" s="80" t="s">
        <v>25</v>
      </c>
      <c r="B19" s="80"/>
      <c r="C19" s="80"/>
      <c r="D19" s="81"/>
      <c r="E19" s="80"/>
      <c r="F19" s="81"/>
      <c r="G19" s="80"/>
      <c r="H19" s="80"/>
      <c r="I19" s="80"/>
      <c r="J19" s="80"/>
      <c r="K19" s="29">
        <f>SUM(K17)</f>
        <v>0</v>
      </c>
      <c r="L19" s="29">
        <f>SUM(L17)</f>
        <v>0</v>
      </c>
    </row>
    <row r="20" spans="1:12" ht="15.75" thickBot="1">
      <c r="A20" s="19"/>
      <c r="B20" s="25"/>
      <c r="C20" s="20"/>
      <c r="D20" s="21"/>
      <c r="E20" s="20"/>
      <c r="F20" s="22"/>
      <c r="G20" s="23"/>
      <c r="H20" s="30"/>
      <c r="I20" s="31"/>
      <c r="J20" s="24"/>
      <c r="K20" s="24"/>
      <c r="L20" s="24"/>
    </row>
    <row r="21" spans="1:12" s="5" customFormat="1" ht="75.75" thickBot="1">
      <c r="A21" s="12" t="s">
        <v>19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20</v>
      </c>
      <c r="G21" s="17" t="s">
        <v>21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2" ht="15">
      <c r="A22" s="47" t="s">
        <v>16</v>
      </c>
      <c r="B22" s="51" t="s">
        <v>31</v>
      </c>
      <c r="C22" s="55" t="s">
        <v>36</v>
      </c>
      <c r="D22" s="38" t="s">
        <v>41</v>
      </c>
      <c r="E22" s="55" t="s">
        <v>22</v>
      </c>
      <c r="F22" s="40">
        <v>1000</v>
      </c>
      <c r="G22" s="78">
        <v>3876000</v>
      </c>
      <c r="H22" s="66"/>
      <c r="I22" s="76"/>
      <c r="J22" s="74">
        <f>H22+(H22*I22)</f>
        <v>0</v>
      </c>
      <c r="K22" s="72">
        <f>H22*F22</f>
        <v>0</v>
      </c>
      <c r="L22" s="72">
        <f>J22*F22</f>
        <v>0</v>
      </c>
    </row>
    <row r="23" spans="1:12" ht="15.75" thickBot="1">
      <c r="A23" s="48"/>
      <c r="B23" s="52"/>
      <c r="C23" s="56"/>
      <c r="D23" s="39"/>
      <c r="E23" s="56"/>
      <c r="F23" s="41"/>
      <c r="G23" s="79"/>
      <c r="H23" s="67"/>
      <c r="I23" s="77"/>
      <c r="J23" s="75"/>
      <c r="K23" s="73"/>
      <c r="L23" s="73"/>
    </row>
    <row r="24" spans="1:12" s="9" customFormat="1" ht="15" customHeight="1" thickBot="1">
      <c r="A24" s="80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29">
        <f>SUM(K22)</f>
        <v>0</v>
      </c>
      <c r="L24" s="29">
        <f>SUM(L22)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19</v>
      </c>
      <c r="B26" s="13" t="s">
        <v>0</v>
      </c>
      <c r="C26" s="12" t="s">
        <v>1</v>
      </c>
      <c r="D26" s="15" t="s">
        <v>2</v>
      </c>
      <c r="E26" s="15" t="s">
        <v>4</v>
      </c>
      <c r="F26" s="33" t="s">
        <v>20</v>
      </c>
      <c r="G26" s="17" t="s">
        <v>21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ht="15">
      <c r="A27" s="47" t="s">
        <v>13</v>
      </c>
      <c r="B27" s="51" t="s">
        <v>32</v>
      </c>
      <c r="C27" s="45" t="s">
        <v>37</v>
      </c>
      <c r="D27" s="34" t="s">
        <v>42</v>
      </c>
      <c r="E27" s="45" t="s">
        <v>22</v>
      </c>
      <c r="F27" s="36">
        <v>128</v>
      </c>
      <c r="G27" s="86">
        <v>20321000</v>
      </c>
      <c r="H27" s="66"/>
      <c r="I27" s="76"/>
      <c r="J27" s="74">
        <f>H27+(H27*I27)</f>
        <v>0</v>
      </c>
      <c r="K27" s="72">
        <f>H27*F27</f>
        <v>0</v>
      </c>
      <c r="L27" s="72">
        <f>J27*F27</f>
        <v>0</v>
      </c>
    </row>
    <row r="28" spans="1:12" ht="15.75" thickBot="1">
      <c r="A28" s="48"/>
      <c r="B28" s="52"/>
      <c r="C28" s="46"/>
      <c r="D28" s="35" t="s">
        <v>43</v>
      </c>
      <c r="E28" s="46"/>
      <c r="F28" s="37">
        <v>884</v>
      </c>
      <c r="G28" s="87"/>
      <c r="H28" s="67"/>
      <c r="I28" s="77"/>
      <c r="J28" s="75"/>
      <c r="K28" s="73"/>
      <c r="L28" s="73"/>
    </row>
    <row r="29" spans="1:12" s="9" customFormat="1" ht="15" customHeight="1" thickBot="1">
      <c r="A29" s="80" t="s">
        <v>27</v>
      </c>
      <c r="B29" s="80"/>
      <c r="C29" s="80"/>
      <c r="D29" s="81"/>
      <c r="E29" s="80"/>
      <c r="F29" s="81"/>
      <c r="G29" s="80"/>
      <c r="H29" s="80"/>
      <c r="I29" s="80"/>
      <c r="J29" s="80"/>
      <c r="K29" s="29">
        <f>SUM(K27)</f>
        <v>0</v>
      </c>
      <c r="L29" s="29">
        <f>SUM(L27)</f>
        <v>0</v>
      </c>
    </row>
    <row r="30" spans="1:12" ht="15">
      <c r="A30" s="2" t="s">
        <v>10</v>
      </c>
      <c r="K30" s="28"/>
      <c r="L30" s="28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7">
    <mergeCell ref="A29:J29"/>
    <mergeCell ref="A4:C4"/>
    <mergeCell ref="D4:L4"/>
    <mergeCell ref="E27:E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  <mergeCell ref="L12:L13"/>
    <mergeCell ref="I12:I13"/>
    <mergeCell ref="K22:K23"/>
    <mergeCell ref="L22:L23"/>
    <mergeCell ref="E17:E18"/>
    <mergeCell ref="J7:J8"/>
    <mergeCell ref="I7:I8"/>
    <mergeCell ref="G7:G8"/>
    <mergeCell ref="E7:E8"/>
    <mergeCell ref="K12:K13"/>
    <mergeCell ref="J12:J13"/>
    <mergeCell ref="E22:E23"/>
    <mergeCell ref="F22:F23"/>
    <mergeCell ref="G22:G23"/>
    <mergeCell ref="H22:H23"/>
    <mergeCell ref="I22:I23"/>
    <mergeCell ref="J22:J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  <mergeCell ref="D7:D8"/>
    <mergeCell ref="F7:F8"/>
    <mergeCell ref="D17:D18"/>
    <mergeCell ref="F17:F18"/>
    <mergeCell ref="D22:D2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2023-05-16T08:30:39Z</cp:lastPrinted>
  <dcterms:created xsi:type="dcterms:W3CDTF">2018-10-10T08:23:47Z</dcterms:created>
  <dcterms:modified xsi:type="dcterms:W3CDTF">2023-05-17T11:24:29Z</dcterms:modified>
  <cp:category/>
  <cp:version/>
  <cp:contentType/>
  <cp:contentStatus/>
</cp:coreProperties>
</file>