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250" windowHeight="12570"/>
  </bookViews>
  <sheets>
    <sheet name="CB" sheetId="1" r:id="rId1"/>
  </sheets>
  <definedNames>
    <definedName name="_xlnm._FilterDatabase" localSheetId="0" hidden="1">CB!$A$7:$H$7</definedName>
    <definedName name="_xlnm.Print_Titles" localSheetId="0">CB!$1:$6</definedName>
    <definedName name="_xlnm.Print_Area" localSheetId="0">CB!$A$1:$L$42</definedName>
  </definedNames>
  <calcPr calcId="125725"/>
</workbook>
</file>

<file path=xl/calcChain.xml><?xml version="1.0" encoding="utf-8"?>
<calcChain xmlns="http://schemas.openxmlformats.org/spreadsheetml/2006/main">
  <c r="K10" i="1"/>
  <c r="K8"/>
  <c r="J10"/>
  <c r="L10" s="1"/>
  <c r="J8"/>
  <c r="L8" s="1"/>
  <c r="K16" l="1"/>
  <c r="K20" s="1"/>
  <c r="J16"/>
  <c r="L16" s="1"/>
  <c r="L20" s="1"/>
  <c r="L12" l="1"/>
  <c r="K12"/>
</calcChain>
</file>

<file path=xl/sharedStrings.xml><?xml version="1.0" encoding="utf-8"?>
<sst xmlns="http://schemas.openxmlformats.org/spreadsheetml/2006/main" count="43" uniqueCount="30">
  <si>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</si>
  <si>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</si>
  <si>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</si>
  <si>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</si>
  <si>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</si>
  <si>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</si>
  <si>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</si>
  <si>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</si>
  <si>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</si>
  <si>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</si>
  <si>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*Účastník vyplní tu část na kterou podává nabídku.</t>
  </si>
  <si>
    <t>Část 1</t>
  </si>
  <si>
    <t>Název veřejné zakázky</t>
  </si>
  <si>
    <t>TECHNICKÁ SPECIFIKACE - CENÍK</t>
  </si>
  <si>
    <t xml:space="preserve">CELKEM ZA 24 MĚSÍCŮ - ČÁST 1 </t>
  </si>
  <si>
    <t>Předpokládaná hodnota za 24 měsíců bez DPH</t>
  </si>
  <si>
    <t>**Uvedený odběr je pouze orientační, záleží na počtu a skladbě pacientů, aktuálních klinických datech a aktuálních nasmlouvaných podmínkách s pojišťovnami.</t>
  </si>
  <si>
    <t>Předpokládaný odběr za 24 měsíců **</t>
  </si>
  <si>
    <t>Část veřejné zakázky *</t>
  </si>
  <si>
    <t>L01XK01</t>
  </si>
  <si>
    <t>OLAPARIB</t>
  </si>
  <si>
    <t>1x týdně</t>
  </si>
  <si>
    <t>DODÁVKA LÉČIV DLE ATC SKUPIN PRO NEMCB (112022)</t>
  </si>
  <si>
    <t>L03AB08</t>
  </si>
  <si>
    <t>INTERFERON BETA-1B</t>
  </si>
  <si>
    <t>250MCG/ML INJ PSO LQF 15+15X1,2ML ISP+AD</t>
  </si>
  <si>
    <t>CELKEM ZA 24 MĚSÍCŮ - ČÁST 2</t>
  </si>
  <si>
    <t>Část 2</t>
  </si>
  <si>
    <t>150MG TBL FLM 56</t>
  </si>
  <si>
    <t>100MG TBL FLM 56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</si>
</sst>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42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BEEF3"/>
        <bgColor rgb="FF000000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07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6" xfId="0" applyFont="1" applyFill="1" applyBorder="1" applyAlignment="1">
      <alignment horizontal="center" vertical="center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7" fillId="0" borderId="0" xfId="0" applyFont="1" applyAlignment="1"/>
    <xf numFmtId="0" fontId="34" fillId="0" borderId="0" xfId="0" applyFont="1" applyAlignme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34" fillId="38" borderId="0" xfId="0" applyFont="1" applyFill="1" applyBorder="1" applyAlignment="1">
      <alignment horizontal="center" vertical="center"/>
    </xf>
    <xf numFmtId="0" fontId="1" fillId="38" borderId="0" xfId="0" applyFont="1" applyFill="1" applyBorder="1" applyAlignment="1">
      <alignment horizontal="center" vertical="center"/>
    </xf>
    <xf numFmtId="0" fontId="1" fillId="38" borderId="0" xfId="0" applyFont="1" applyFill="1" applyBorder="1" applyAlignment="1">
      <alignment horizontal="center" vertical="center" wrapText="1"/>
    </xf>
    <xf numFmtId="0" fontId="0" fillId="38" borderId="0" xfId="0" applyFill="1" applyBorder="1" applyAlignment="1">
      <alignment horizontal="center" vertical="center" wrapText="1"/>
    </xf>
    <xf numFmtId="3" fontId="32" fillId="38" borderId="0" xfId="0" applyNumberFormat="1" applyFont="1" applyFill="1" applyBorder="1" applyAlignment="1">
      <alignment horizontal="center" vertical="center"/>
    </xf>
    <xf numFmtId="4" fontId="33" fillId="38" borderId="0" xfId="0" applyNumberFormat="1" applyFont="1" applyFill="1" applyBorder="1" applyAlignment="1">
      <alignment horizontal="center" vertical="center"/>
    </xf>
    <xf numFmtId="164" fontId="34" fillId="38" borderId="0" xfId="0" applyNumberFormat="1" applyFont="1" applyFill="1" applyBorder="1" applyAlignment="1">
      <alignment horizontal="center" vertical="center"/>
    </xf>
    <xf numFmtId="9" fontId="34" fillId="38" borderId="0" xfId="0" applyNumberFormat="1" applyFont="1" applyFill="1" applyBorder="1" applyAlignment="1">
      <alignment horizontal="center" vertical="center"/>
    </xf>
    <xf numFmtId="164" fontId="32" fillId="38" borderId="0" xfId="0" applyNumberFormat="1" applyFont="1" applyFill="1" applyBorder="1" applyAlignment="1">
      <alignment horizontal="center" vertical="center"/>
    </xf>
    <xf numFmtId="0" fontId="28" fillId="38" borderId="0" xfId="0" applyFont="1" applyFill="1" applyBorder="1" applyAlignment="1">
      <alignment horizontal="center" vertical="center" wrapText="1"/>
    </xf>
    <xf numFmtId="0" fontId="28" fillId="38" borderId="0" xfId="0" applyFont="1" applyFill="1" applyBorder="1" applyAlignment="1">
      <alignment horizontal="center" vertical="center"/>
    </xf>
    <xf numFmtId="3" fontId="28" fillId="38" borderId="0" xfId="0" applyNumberFormat="1" applyFont="1" applyFill="1" applyBorder="1" applyAlignment="1">
      <alignment horizontal="center" vertical="center" wrapText="1"/>
    </xf>
    <xf numFmtId="164" fontId="28" fillId="38" borderId="0" xfId="0" applyNumberFormat="1" applyFont="1" applyFill="1" applyBorder="1" applyAlignment="1">
      <alignment horizontal="right" vertical="center"/>
    </xf>
    <xf numFmtId="0" fontId="28" fillId="38" borderId="0" xfId="0" applyFont="1" applyFill="1" applyBorder="1"/>
    <xf numFmtId="0" fontId="28" fillId="38" borderId="0" xfId="0" applyFont="1" applyFill="1" applyBorder="1" applyAlignment="1">
      <alignment wrapText="1"/>
    </xf>
    <xf numFmtId="4" fontId="28" fillId="38" borderId="0" xfId="0" applyNumberFormat="1" applyFont="1" applyFill="1" applyBorder="1"/>
    <xf numFmtId="0" fontId="34" fillId="38" borderId="0" xfId="0" applyFont="1" applyFill="1" applyBorder="1" applyAlignment="1">
      <alignment vertical="center"/>
    </xf>
    <xf numFmtId="0" fontId="1" fillId="38" borderId="0" xfId="0" applyFont="1" applyFill="1" applyBorder="1" applyAlignment="1">
      <alignment vertical="center" wrapText="1"/>
    </xf>
    <xf numFmtId="0" fontId="0" fillId="38" borderId="0" xfId="0" applyFill="1" applyBorder="1" applyAlignment="1">
      <alignment vertical="center" wrapText="1"/>
    </xf>
    <xf numFmtId="3" fontId="32" fillId="38" borderId="0" xfId="0" applyNumberFormat="1" applyFont="1" applyFill="1" applyBorder="1" applyAlignment="1">
      <alignment vertical="center"/>
    </xf>
    <xf numFmtId="4" fontId="1" fillId="38" borderId="0" xfId="0" applyNumberFormat="1" applyFont="1" applyFill="1" applyBorder="1" applyAlignment="1">
      <alignment vertical="center"/>
    </xf>
    <xf numFmtId="164" fontId="34" fillId="38" borderId="0" xfId="0" applyNumberFormat="1" applyFont="1" applyFill="1" applyBorder="1" applyAlignment="1">
      <alignment vertical="center"/>
    </xf>
    <xf numFmtId="9" fontId="34" fillId="38" borderId="0" xfId="0" applyNumberFormat="1" applyFont="1" applyFill="1" applyBorder="1" applyAlignment="1">
      <alignment vertical="center"/>
    </xf>
    <xf numFmtId="164" fontId="32" fillId="38" borderId="0" xfId="0" applyNumberFormat="1" applyFont="1" applyFill="1" applyBorder="1" applyAlignment="1">
      <alignment vertical="center"/>
    </xf>
    <xf numFmtId="0" fontId="28" fillId="38" borderId="0" xfId="0" applyFont="1" applyFill="1" applyBorder="1" applyAlignment="1">
      <alignment vertical="center"/>
    </xf>
    <xf numFmtId="4" fontId="32" fillId="38" borderId="0" xfId="0" applyNumberFormat="1" applyFont="1" applyFill="1" applyBorder="1" applyAlignment="1">
      <alignment vertical="center"/>
    </xf>
    <xf numFmtId="3" fontId="1" fillId="38" borderId="0" xfId="0" applyNumberFormat="1" applyFont="1" applyFill="1" applyBorder="1" applyAlignment="1">
      <alignment vertical="center"/>
    </xf>
    <xf numFmtId="0" fontId="38" fillId="39" borderId="10" xfId="0" applyFont="1" applyFill="1" applyBorder="1" applyAlignment="1">
      <alignment horizontal="center" vertical="center" wrapText="1"/>
    </xf>
    <xf numFmtId="0" fontId="38" fillId="39" borderId="12" xfId="0" applyFont="1" applyFill="1" applyBorder="1" applyAlignment="1">
      <alignment horizontal="center" vertical="center" wrapText="1"/>
    </xf>
    <xf numFmtId="0" fontId="38" fillId="39" borderId="10" xfId="0" applyFont="1" applyFill="1" applyBorder="1" applyAlignment="1">
      <alignment horizontal="center" vertical="center"/>
    </xf>
    <xf numFmtId="0" fontId="38" fillId="39" borderId="16" xfId="0" applyFont="1" applyFill="1" applyBorder="1" applyAlignment="1">
      <alignment horizontal="center" vertical="center"/>
    </xf>
    <xf numFmtId="3" fontId="38" fillId="39" borderId="13" xfId="0" applyNumberFormat="1" applyFont="1" applyFill="1" applyBorder="1" applyAlignment="1">
      <alignment horizontal="center" vertical="center" wrapText="1"/>
    </xf>
    <xf numFmtId="3" fontId="38" fillId="39" borderId="12" xfId="0" applyNumberFormat="1" applyFont="1" applyFill="1" applyBorder="1" applyAlignment="1">
      <alignment horizontal="center" vertical="center" wrapText="1"/>
    </xf>
    <xf numFmtId="3" fontId="38" fillId="39" borderId="10" xfId="0" applyNumberFormat="1" applyFont="1" applyFill="1" applyBorder="1" applyAlignment="1">
      <alignment horizontal="center" vertical="center" wrapText="1"/>
    </xf>
    <xf numFmtId="164" fontId="38" fillId="41" borderId="10" xfId="0" applyNumberFormat="1" applyFont="1" applyFill="1" applyBorder="1" applyAlignment="1">
      <alignment horizontal="right" vertical="center"/>
    </xf>
    <xf numFmtId="3" fontId="28" fillId="36" borderId="22" xfId="0" applyNumberFormat="1" applyFont="1" applyFill="1" applyBorder="1" applyAlignment="1">
      <alignment horizontal="center" vertical="center" wrapText="1"/>
    </xf>
    <xf numFmtId="4" fontId="34" fillId="0" borderId="0" xfId="0" applyNumberFormat="1" applyFont="1" applyAlignment="1"/>
    <xf numFmtId="164" fontId="32" fillId="0" borderId="16" xfId="0" applyNumberFormat="1" applyFont="1" applyBorder="1" applyAlignment="1">
      <alignment horizontal="center" vertical="center"/>
    </xf>
    <xf numFmtId="164" fontId="32" fillId="0" borderId="21" xfId="0" applyNumberFormat="1" applyFont="1" applyBorder="1" applyAlignment="1">
      <alignment horizontal="center" vertical="center"/>
    </xf>
    <xf numFmtId="164" fontId="39" fillId="40" borderId="16" xfId="0" applyNumberFormat="1" applyFont="1" applyFill="1" applyBorder="1" applyAlignment="1">
      <alignment horizontal="center" vertical="center"/>
    </xf>
    <xf numFmtId="164" fontId="39" fillId="40" borderId="15" xfId="0" applyNumberFormat="1" applyFont="1" applyFill="1" applyBorder="1" applyAlignment="1">
      <alignment horizontal="center" vertical="center"/>
    </xf>
    <xf numFmtId="164" fontId="34" fillId="35" borderId="21" xfId="0" applyNumberFormat="1" applyFont="1" applyFill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horizontal="center" vertical="center"/>
    </xf>
    <xf numFmtId="9" fontId="34" fillId="35" borderId="16" xfId="0" applyNumberFormat="1" applyFont="1" applyFill="1" applyBorder="1" applyAlignment="1">
      <alignment horizontal="center" vertical="center"/>
    </xf>
    <xf numFmtId="9" fontId="34" fillId="35" borderId="15" xfId="0" applyNumberFormat="1" applyFont="1" applyFill="1" applyBorder="1" applyAlignment="1">
      <alignment horizontal="center" vertical="center"/>
    </xf>
    <xf numFmtId="9" fontId="34" fillId="35" borderId="21" xfId="0" applyNumberFormat="1" applyFont="1" applyFill="1" applyBorder="1" applyAlignment="1">
      <alignment horizontal="center" vertical="center"/>
    </xf>
    <xf numFmtId="0" fontId="38" fillId="41" borderId="10" xfId="0" applyFont="1" applyFill="1" applyBorder="1" applyAlignment="1">
      <alignment horizontal="right" vertical="center"/>
    </xf>
    <xf numFmtId="0" fontId="39" fillId="0" borderId="16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1" fillId="0" borderId="16" xfId="0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center" vertical="center" wrapText="1"/>
    </xf>
    <xf numFmtId="164" fontId="40" fillId="0" borderId="16" xfId="0" applyNumberFormat="1" applyFont="1" applyBorder="1" applyAlignment="1">
      <alignment horizontal="center" vertical="center"/>
    </xf>
    <xf numFmtId="164" fontId="40" fillId="0" borderId="21" xfId="0" applyNumberFormat="1" applyFont="1" applyBorder="1" applyAlignment="1">
      <alignment horizontal="center" vertical="center"/>
    </xf>
    <xf numFmtId="164" fontId="40" fillId="0" borderId="15" xfId="0" applyNumberFormat="1" applyFont="1" applyBorder="1" applyAlignment="1">
      <alignment horizontal="center" vertical="center"/>
    </xf>
    <xf numFmtId="3" fontId="40" fillId="0" borderId="16" xfId="0" applyNumberFormat="1" applyFont="1" applyBorder="1" applyAlignment="1">
      <alignment horizontal="center" vertical="center"/>
    </xf>
    <xf numFmtId="3" fontId="40" fillId="0" borderId="21" xfId="0" applyNumberFormat="1" applyFont="1" applyBorder="1" applyAlignment="1">
      <alignment horizontal="center" vertical="center"/>
    </xf>
    <xf numFmtId="3" fontId="40" fillId="0" borderId="15" xfId="0" applyNumberFormat="1" applyFont="1" applyBorder="1" applyAlignment="1">
      <alignment horizontal="center" vertical="center"/>
    </xf>
    <xf numFmtId="4" fontId="40" fillId="0" borderId="16" xfId="0" applyNumberFormat="1" applyFont="1" applyFill="1" applyBorder="1" applyAlignment="1">
      <alignment horizontal="center" vertical="center"/>
    </xf>
    <xf numFmtId="4" fontId="40" fillId="0" borderId="21" xfId="0" applyNumberFormat="1" applyFont="1" applyFill="1" applyBorder="1" applyAlignment="1">
      <alignment horizontal="center" vertical="center"/>
    </xf>
    <xf numFmtId="4" fontId="40" fillId="0" borderId="15" xfId="0" applyNumberFormat="1" applyFont="1" applyFill="1" applyBorder="1" applyAlignment="1">
      <alignment horizontal="center" vertical="center"/>
    </xf>
    <xf numFmtId="164" fontId="39" fillId="40" borderId="21" xfId="0" applyNumberFormat="1" applyFont="1" applyFill="1" applyBorder="1" applyAlignment="1">
      <alignment horizontal="center" vertical="center"/>
    </xf>
    <xf numFmtId="9" fontId="39" fillId="40" borderId="16" xfId="0" applyNumberFormat="1" applyFont="1" applyFill="1" applyBorder="1" applyAlignment="1">
      <alignment horizontal="center" vertical="center"/>
    </xf>
    <xf numFmtId="9" fontId="39" fillId="40" borderId="21" xfId="0" applyNumberFormat="1" applyFont="1" applyFill="1" applyBorder="1" applyAlignment="1">
      <alignment horizontal="center" vertical="center"/>
    </xf>
    <xf numFmtId="9" fontId="39" fillId="40" borderId="15" xfId="0" applyNumberFormat="1" applyFont="1" applyFill="1" applyBorder="1" applyAlignment="1">
      <alignment horizontal="center" vertical="center"/>
    </xf>
    <xf numFmtId="0" fontId="1" fillId="38" borderId="16" xfId="0" applyFont="1" applyFill="1" applyBorder="1" applyAlignment="1">
      <alignment horizontal="center" vertical="center" wrapText="1"/>
    </xf>
    <xf numFmtId="0" fontId="1" fillId="38" borderId="21" xfId="0" applyFont="1" applyFill="1" applyBorder="1" applyAlignment="1">
      <alignment horizontal="center" vertical="center" wrapText="1"/>
    </xf>
    <xf numFmtId="0" fontId="1" fillId="38" borderId="15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right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5" fillId="33" borderId="17" xfId="0" applyFont="1" applyFill="1" applyBorder="1" applyAlignment="1">
      <alignment horizontal="center" vertical="center"/>
    </xf>
    <xf numFmtId="0" fontId="36" fillId="0" borderId="18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34" fillId="38" borderId="16" xfId="0" applyFont="1" applyFill="1" applyBorder="1" applyAlignment="1">
      <alignment horizontal="center" vertical="center"/>
    </xf>
    <xf numFmtId="0" fontId="34" fillId="38" borderId="21" xfId="0" applyFont="1" applyFill="1" applyBorder="1" applyAlignment="1">
      <alignment horizontal="center" vertical="center"/>
    </xf>
    <xf numFmtId="0" fontId="34" fillId="38" borderId="15" xfId="0" applyFont="1" applyFill="1" applyBorder="1" applyAlignment="1">
      <alignment horizontal="center" vertical="center"/>
    </xf>
    <xf numFmtId="4" fontId="40" fillId="38" borderId="21" xfId="0" applyNumberFormat="1" applyFont="1" applyFill="1" applyBorder="1" applyAlignment="1">
      <alignment horizontal="center" vertical="center"/>
    </xf>
    <xf numFmtId="4" fontId="40" fillId="38" borderId="15" xfId="0" applyNumberFormat="1" applyFont="1" applyFill="1" applyBorder="1" applyAlignment="1">
      <alignment horizontal="center" vertical="center"/>
    </xf>
  </cellXfs>
  <cellStyles count="11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10" xfId="112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6580542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6576060" y="704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6576060" y="704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6576060" y="704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6576060" y="704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6576060" y="704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6576060" y="704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6576060" y="704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6576060" y="704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6576060" y="6276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6576060" y="6276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6576060" y="6276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6576060" y="6276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6576060" y="6276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6576060" y="6276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6576060" y="6276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6576060" y="6276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6576060" y="704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6576060" y="704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6576060" y="704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6576060" y="704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6576060" y="704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6576060" y="704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6576060" y="704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6576060" y="704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6576060" y="704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6576060" y="704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6576060" y="704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6576060" y="704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6576060" y="704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6576060" y="704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6576060" y="704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6576060" y="704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6576060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4"/>
  <sheetViews>
    <sheetView showGridLines="0" tabSelected="1" zoomScale="85" zoomScaleNormal="85" workbookViewId="0">
      <selection activeCell="E25" sqref="E25"/>
    </sheetView>
  </sheetViews>
  <sheetFormatPr defaultColWidth="8.85546875" defaultRowHeight="15"/>
  <cols>
    <col min="1" max="1" width="11.8554687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6.5703125" style="1" customWidth="1"/>
    <col min="13" max="13" width="8.85546875" style="1"/>
    <col min="14" max="15" width="9.42578125" style="1" bestFit="1" customWidth="1"/>
    <col min="16" max="16" width="12.7109375" style="1" bestFit="1" customWidth="1"/>
    <col min="17" max="16384" width="8.85546875" style="1"/>
  </cols>
  <sheetData>
    <row r="1" spans="1:16" ht="27.6" customHeight="1" thickBot="1">
      <c r="A1" s="94" t="s">
        <v>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33" customHeight="1" thickBot="1">
      <c r="A2" s="95" t="s">
        <v>13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7"/>
    </row>
    <row r="3" spans="1:16" ht="12" customHeight="1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6" ht="54" customHeight="1" thickBot="1">
      <c r="A4" s="98" t="s">
        <v>12</v>
      </c>
      <c r="B4" s="99"/>
      <c r="C4" s="99"/>
      <c r="D4" s="99" t="s">
        <v>22</v>
      </c>
      <c r="E4" s="100"/>
      <c r="F4" s="100"/>
      <c r="G4" s="100"/>
      <c r="H4" s="100"/>
      <c r="I4" s="100"/>
      <c r="J4" s="100"/>
      <c r="K4" s="100"/>
      <c r="L4" s="101"/>
    </row>
    <row r="5" spans="1:16" ht="41.45" customHeight="1">
      <c r="A5" s="17" t="s">
        <v>10</v>
      </c>
      <c r="B5" s="21"/>
      <c r="C5" s="21"/>
      <c r="D5" s="21"/>
      <c r="E5" s="22"/>
      <c r="F5" s="22"/>
      <c r="G5" s="22"/>
      <c r="H5" s="22"/>
      <c r="I5" s="22"/>
      <c r="J5" s="22"/>
      <c r="K5" s="22"/>
      <c r="L5" s="22"/>
    </row>
    <row r="6" spans="1:16" ht="16.899999999999999" customHeight="1" thickBot="1">
      <c r="A6" s="17" t="s">
        <v>16</v>
      </c>
      <c r="B6" s="3"/>
      <c r="C6" s="4"/>
      <c r="D6" s="3"/>
      <c r="E6" s="3"/>
      <c r="F6" s="3"/>
      <c r="G6" s="3"/>
      <c r="H6" s="3"/>
    </row>
    <row r="7" spans="1:16" s="5" customFormat="1" ht="60.75" thickBot="1">
      <c r="A7" s="12" t="s">
        <v>18</v>
      </c>
      <c r="B7" s="13" t="s">
        <v>0</v>
      </c>
      <c r="C7" s="12" t="s">
        <v>1</v>
      </c>
      <c r="D7" s="14" t="s">
        <v>2</v>
      </c>
      <c r="E7" s="14" t="s">
        <v>4</v>
      </c>
      <c r="F7" s="58" t="s">
        <v>17</v>
      </c>
      <c r="G7" s="15" t="s">
        <v>15</v>
      </c>
      <c r="H7" s="16" t="s">
        <v>3</v>
      </c>
      <c r="I7" s="16" t="s">
        <v>5</v>
      </c>
      <c r="J7" s="16" t="s">
        <v>7</v>
      </c>
      <c r="K7" s="16" t="s">
        <v>6</v>
      </c>
      <c r="L7" s="16" t="s">
        <v>8</v>
      </c>
    </row>
    <row r="8" spans="1:16" s="18" customFormat="1" ht="18" customHeight="1">
      <c r="A8" s="102" t="s">
        <v>11</v>
      </c>
      <c r="B8" s="91" t="s">
        <v>19</v>
      </c>
      <c r="C8" s="91" t="s">
        <v>20</v>
      </c>
      <c r="D8" s="91" t="s">
        <v>28</v>
      </c>
      <c r="E8" s="91" t="s">
        <v>21</v>
      </c>
      <c r="F8" s="91">
        <v>40</v>
      </c>
      <c r="G8" s="105">
        <v>15670000</v>
      </c>
      <c r="H8" s="62"/>
      <c r="I8" s="66"/>
      <c r="J8" s="60">
        <f>H8+(H8*I8)</f>
        <v>0</v>
      </c>
      <c r="K8" s="60">
        <f>H8*F8</f>
        <v>0</v>
      </c>
      <c r="L8" s="60">
        <f>J8*F8</f>
        <v>0</v>
      </c>
      <c r="P8" s="59"/>
    </row>
    <row r="9" spans="1:16" s="18" customFormat="1" ht="18" customHeight="1" thickBot="1">
      <c r="A9" s="103"/>
      <c r="B9" s="92"/>
      <c r="C9" s="92"/>
      <c r="D9" s="92"/>
      <c r="E9" s="92"/>
      <c r="F9" s="92"/>
      <c r="G9" s="105"/>
      <c r="H9" s="63"/>
      <c r="I9" s="67"/>
      <c r="J9" s="61"/>
      <c r="K9" s="61"/>
      <c r="L9" s="61"/>
    </row>
    <row r="10" spans="1:16" s="18" customFormat="1" ht="18" customHeight="1">
      <c r="A10" s="103"/>
      <c r="B10" s="92"/>
      <c r="C10" s="92"/>
      <c r="D10" s="91" t="s">
        <v>29</v>
      </c>
      <c r="E10" s="92"/>
      <c r="F10" s="91">
        <v>240</v>
      </c>
      <c r="G10" s="105"/>
      <c r="H10" s="64"/>
      <c r="I10" s="68"/>
      <c r="J10" s="60">
        <f>H10+(H10*I10)</f>
        <v>0</v>
      </c>
      <c r="K10" s="60">
        <f>H10*F10</f>
        <v>0</v>
      </c>
      <c r="L10" s="60">
        <f>J10*F10</f>
        <v>0</v>
      </c>
    </row>
    <row r="11" spans="1:16" ht="15.75" thickBot="1">
      <c r="A11" s="104"/>
      <c r="B11" s="93"/>
      <c r="C11" s="93"/>
      <c r="D11" s="92"/>
      <c r="E11" s="93"/>
      <c r="F11" s="92"/>
      <c r="G11" s="106"/>
      <c r="H11" s="65"/>
      <c r="I11" s="67"/>
      <c r="J11" s="61"/>
      <c r="K11" s="61"/>
      <c r="L11" s="61"/>
    </row>
    <row r="12" spans="1:16" s="9" customFormat="1" ht="15" customHeight="1" thickBot="1">
      <c r="A12" s="69" t="s">
        <v>14</v>
      </c>
      <c r="B12" s="69"/>
      <c r="C12" s="69"/>
      <c r="D12" s="69"/>
      <c r="E12" s="69"/>
      <c r="F12" s="69"/>
      <c r="G12" s="69"/>
      <c r="H12" s="69"/>
      <c r="I12" s="69"/>
      <c r="J12" s="69"/>
      <c r="K12" s="20">
        <f>SUM(K8:K11)</f>
        <v>0</v>
      </c>
      <c r="L12" s="20">
        <f>SUM(L8:L11)</f>
        <v>0</v>
      </c>
    </row>
    <row r="13" spans="1:16" s="9" customFormat="1" ht="15" customHeight="1">
      <c r="A13" s="2"/>
      <c r="B13" s="1"/>
      <c r="C13" s="6"/>
      <c r="D13" s="1"/>
      <c r="E13" s="1"/>
      <c r="F13" s="1"/>
      <c r="G13" s="1"/>
      <c r="H13" s="1"/>
      <c r="I13" s="1"/>
      <c r="J13" s="1"/>
      <c r="K13" s="19"/>
      <c r="L13" s="19"/>
    </row>
    <row r="14" spans="1:16" s="9" customFormat="1" ht="15.75" thickBot="1">
      <c r="A14" s="32"/>
      <c r="B14" s="32"/>
      <c r="C14" s="32"/>
      <c r="D14" s="33"/>
      <c r="E14" s="33"/>
      <c r="F14" s="34"/>
      <c r="G14" s="34"/>
      <c r="H14" s="34"/>
      <c r="I14" s="34"/>
      <c r="J14" s="34"/>
      <c r="K14" s="34"/>
      <c r="L14" s="34"/>
    </row>
    <row r="15" spans="1:16" s="18" customFormat="1" ht="60.75" thickBot="1">
      <c r="A15" s="50" t="s">
        <v>18</v>
      </c>
      <c r="B15" s="51" t="s">
        <v>0</v>
      </c>
      <c r="C15" s="50" t="s">
        <v>1</v>
      </c>
      <c r="D15" s="52" t="s">
        <v>2</v>
      </c>
      <c r="E15" s="53" t="s">
        <v>4</v>
      </c>
      <c r="F15" s="54" t="s">
        <v>17</v>
      </c>
      <c r="G15" s="55" t="s">
        <v>15</v>
      </c>
      <c r="H15" s="56" t="s">
        <v>3</v>
      </c>
      <c r="I15" s="56" t="s">
        <v>5</v>
      </c>
      <c r="J15" s="56" t="s">
        <v>7</v>
      </c>
      <c r="K15" s="56" t="s">
        <v>6</v>
      </c>
      <c r="L15" s="56" t="s">
        <v>8</v>
      </c>
    </row>
    <row r="16" spans="1:16" ht="15" customHeight="1">
      <c r="A16" s="70" t="s">
        <v>27</v>
      </c>
      <c r="B16" s="72" t="s">
        <v>23</v>
      </c>
      <c r="C16" s="72" t="s">
        <v>24</v>
      </c>
      <c r="D16" s="75" t="s">
        <v>25</v>
      </c>
      <c r="E16" s="72" t="s">
        <v>21</v>
      </c>
      <c r="F16" s="81">
        <v>918</v>
      </c>
      <c r="G16" s="84">
        <v>10250000</v>
      </c>
      <c r="H16" s="62"/>
      <c r="I16" s="88"/>
      <c r="J16" s="78">
        <f>H16+(H16*I16)</f>
        <v>0</v>
      </c>
      <c r="K16" s="78">
        <f>H16*F16</f>
        <v>0</v>
      </c>
      <c r="L16" s="78">
        <f>J16*F16</f>
        <v>0</v>
      </c>
    </row>
    <row r="17" spans="1:12" s="5" customFormat="1">
      <c r="A17" s="71"/>
      <c r="B17" s="73"/>
      <c r="C17" s="73"/>
      <c r="D17" s="76"/>
      <c r="E17" s="73"/>
      <c r="F17" s="82"/>
      <c r="G17" s="85"/>
      <c r="H17" s="87"/>
      <c r="I17" s="89"/>
      <c r="J17" s="79"/>
      <c r="K17" s="79"/>
      <c r="L17" s="79"/>
    </row>
    <row r="18" spans="1:12" s="9" customFormat="1" ht="15.75" customHeight="1">
      <c r="A18" s="71"/>
      <c r="B18" s="73"/>
      <c r="C18" s="73"/>
      <c r="D18" s="76"/>
      <c r="E18" s="73"/>
      <c r="F18" s="82"/>
      <c r="G18" s="85"/>
      <c r="H18" s="87"/>
      <c r="I18" s="89"/>
      <c r="J18" s="79"/>
      <c r="K18" s="79"/>
      <c r="L18" s="79"/>
    </row>
    <row r="19" spans="1:12" s="9" customFormat="1" ht="15" customHeight="1" thickBot="1">
      <c r="A19" s="71"/>
      <c r="B19" s="73"/>
      <c r="C19" s="74"/>
      <c r="D19" s="77"/>
      <c r="E19" s="74"/>
      <c r="F19" s="83"/>
      <c r="G19" s="86"/>
      <c r="H19" s="63"/>
      <c r="I19" s="90"/>
      <c r="J19" s="80"/>
      <c r="K19" s="80"/>
      <c r="L19" s="80"/>
    </row>
    <row r="20" spans="1:12" s="9" customFormat="1" ht="15" customHeight="1" thickBot="1">
      <c r="A20" s="69" t="s">
        <v>26</v>
      </c>
      <c r="B20" s="69"/>
      <c r="C20" s="69"/>
      <c r="D20" s="69"/>
      <c r="E20" s="69"/>
      <c r="F20" s="69"/>
      <c r="G20" s="69"/>
      <c r="H20" s="69"/>
      <c r="I20" s="69"/>
      <c r="J20" s="69"/>
      <c r="K20" s="57">
        <f>SUM(K16:K19)</f>
        <v>0</v>
      </c>
      <c r="L20" s="57">
        <f>SUM(L16:L19)</f>
        <v>0</v>
      </c>
    </row>
    <row r="21" spans="1:12" s="9" customFormat="1">
      <c r="A21" s="32"/>
      <c r="B21" s="32"/>
      <c r="C21" s="32"/>
      <c r="D21" s="33"/>
      <c r="E21" s="33"/>
      <c r="F21" s="34"/>
      <c r="G21" s="34"/>
      <c r="H21" s="34"/>
      <c r="I21" s="34"/>
      <c r="J21" s="34"/>
      <c r="K21" s="34"/>
      <c r="L21" s="34"/>
    </row>
    <row r="22" spans="1:12" s="18" customFormat="1" ht="12.75" customHeight="1">
      <c r="A22" s="39"/>
      <c r="B22" s="40"/>
      <c r="C22" s="40"/>
      <c r="D22" s="41"/>
      <c r="E22" s="41"/>
      <c r="F22" s="42"/>
      <c r="G22" s="48"/>
      <c r="H22" s="44"/>
      <c r="I22" s="45"/>
      <c r="J22" s="46"/>
      <c r="K22" s="46"/>
      <c r="L22" s="46"/>
    </row>
    <row r="23" spans="1:12">
      <c r="A23" s="39"/>
      <c r="B23" s="40"/>
      <c r="C23" s="40"/>
      <c r="D23" s="41"/>
      <c r="E23" s="41"/>
      <c r="F23" s="42"/>
      <c r="G23" s="48"/>
      <c r="H23" s="44"/>
      <c r="I23" s="45"/>
      <c r="J23" s="46"/>
      <c r="K23" s="46"/>
      <c r="L23" s="46"/>
    </row>
    <row r="24" spans="1:12" s="5" customFormat="1">
      <c r="A24" s="39"/>
      <c r="B24" s="40"/>
      <c r="C24" s="40"/>
      <c r="D24" s="41"/>
      <c r="E24" s="40"/>
      <c r="F24" s="49"/>
      <c r="G24" s="48"/>
      <c r="H24" s="44"/>
      <c r="I24" s="45"/>
      <c r="J24" s="46"/>
      <c r="K24" s="46"/>
      <c r="L24" s="46"/>
    </row>
    <row r="25" spans="1:12" s="9" customFormat="1" ht="15.75" customHeight="1">
      <c r="A25" s="39"/>
      <c r="B25" s="40"/>
      <c r="C25" s="40"/>
      <c r="D25" s="41"/>
      <c r="E25" s="40"/>
      <c r="F25" s="42"/>
      <c r="G25" s="48"/>
      <c r="H25" s="44"/>
      <c r="I25" s="45"/>
      <c r="J25" s="46"/>
      <c r="K25" s="46"/>
      <c r="L25" s="46"/>
    </row>
    <row r="26" spans="1:12" s="9" customFormat="1" ht="15" customHeight="1">
      <c r="A26" s="39"/>
      <c r="B26" s="40"/>
      <c r="C26" s="40"/>
      <c r="D26" s="41"/>
      <c r="E26" s="40"/>
      <c r="F26" s="42"/>
      <c r="G26" s="48"/>
      <c r="H26" s="44"/>
      <c r="I26" s="45"/>
      <c r="J26" s="46"/>
      <c r="K26" s="46"/>
      <c r="L26" s="46"/>
    </row>
    <row r="27" spans="1:12" s="9" customFormat="1" ht="15" customHeight="1">
      <c r="A27" s="39"/>
      <c r="B27" s="40"/>
      <c r="C27" s="40"/>
      <c r="D27" s="41"/>
      <c r="E27" s="40"/>
      <c r="F27" s="42"/>
      <c r="G27" s="48"/>
      <c r="H27" s="44"/>
      <c r="I27" s="45"/>
      <c r="J27" s="46"/>
      <c r="K27" s="46"/>
      <c r="L27" s="46"/>
    </row>
    <row r="28" spans="1:12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35"/>
      <c r="L28" s="35"/>
    </row>
    <row r="29" spans="1:12" s="5" customFormat="1">
      <c r="A29" s="23"/>
      <c r="B29" s="24"/>
      <c r="C29" s="25"/>
      <c r="D29" s="26"/>
      <c r="E29" s="25"/>
      <c r="F29" s="27"/>
      <c r="G29" s="28"/>
      <c r="H29" s="29"/>
      <c r="I29" s="30"/>
      <c r="J29" s="31"/>
      <c r="K29" s="31"/>
      <c r="L29" s="31"/>
    </row>
    <row r="30" spans="1:12" s="9" customFormat="1">
      <c r="A30" s="32"/>
      <c r="B30" s="32"/>
      <c r="C30" s="32"/>
      <c r="D30" s="33"/>
      <c r="E30" s="33"/>
      <c r="F30" s="34"/>
      <c r="G30" s="34"/>
      <c r="H30" s="34"/>
      <c r="I30" s="34"/>
      <c r="J30" s="34"/>
      <c r="K30" s="34"/>
      <c r="L30" s="34"/>
    </row>
    <row r="31" spans="1:12" s="9" customFormat="1" ht="15" customHeight="1">
      <c r="A31" s="39"/>
      <c r="B31" s="40"/>
      <c r="C31" s="40"/>
      <c r="D31" s="41"/>
      <c r="E31" s="40"/>
      <c r="F31" s="42"/>
      <c r="G31" s="43"/>
      <c r="H31" s="44"/>
      <c r="I31" s="45"/>
      <c r="J31" s="46"/>
      <c r="K31" s="46"/>
      <c r="L31" s="46"/>
    </row>
    <row r="32" spans="1:12" s="9" customFormat="1" ht="15" customHeight="1">
      <c r="A32" s="39"/>
      <c r="B32" s="40"/>
      <c r="C32" s="40"/>
      <c r="D32" s="41"/>
      <c r="E32" s="40"/>
      <c r="F32" s="42"/>
      <c r="G32" s="43"/>
      <c r="H32" s="44"/>
      <c r="I32" s="45"/>
      <c r="J32" s="46"/>
      <c r="K32" s="46"/>
      <c r="L32" s="46"/>
    </row>
    <row r="33" spans="1:12" s="9" customFormat="1" ht="15" customHeight="1">
      <c r="A33" s="39"/>
      <c r="B33" s="40"/>
      <c r="C33" s="40"/>
      <c r="D33" s="41"/>
      <c r="E33" s="40"/>
      <c r="F33" s="42"/>
      <c r="G33" s="43"/>
      <c r="H33" s="44"/>
      <c r="I33" s="45"/>
      <c r="J33" s="46"/>
      <c r="K33" s="46"/>
      <c r="L33" s="46"/>
    </row>
    <row r="34" spans="1:12" s="18" customFormat="1" ht="18" customHeight="1">
      <c r="A34" s="39"/>
      <c r="B34" s="40"/>
      <c r="C34" s="40"/>
      <c r="D34" s="41"/>
      <c r="E34" s="40"/>
      <c r="F34" s="42"/>
      <c r="G34" s="43"/>
      <c r="H34" s="44"/>
      <c r="I34" s="45"/>
      <c r="J34" s="46"/>
      <c r="K34" s="46"/>
      <c r="L34" s="46"/>
    </row>
    <row r="35" spans="1:12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35"/>
      <c r="L35" s="35"/>
    </row>
    <row r="36" spans="1:12">
      <c r="A36" s="23"/>
      <c r="B36" s="24"/>
      <c r="C36" s="25"/>
      <c r="D36" s="26"/>
      <c r="E36" s="25"/>
      <c r="F36" s="27"/>
      <c r="G36" s="28"/>
      <c r="H36" s="29"/>
      <c r="I36" s="30"/>
      <c r="J36" s="31"/>
      <c r="K36" s="31"/>
      <c r="L36" s="31"/>
    </row>
    <row r="37" spans="1:12">
      <c r="A37" s="32"/>
      <c r="B37" s="32"/>
      <c r="C37" s="32"/>
      <c r="D37" s="33"/>
      <c r="E37" s="33"/>
      <c r="F37" s="34"/>
      <c r="G37" s="34"/>
      <c r="H37" s="34"/>
      <c r="I37" s="34"/>
      <c r="J37" s="34"/>
      <c r="K37" s="34"/>
      <c r="L37" s="34"/>
    </row>
    <row r="38" spans="1:12">
      <c r="A38" s="39"/>
      <c r="B38" s="40"/>
      <c r="C38" s="40"/>
      <c r="D38" s="41"/>
      <c r="E38" s="40"/>
      <c r="F38" s="42"/>
      <c r="G38" s="43"/>
      <c r="H38" s="44"/>
      <c r="I38" s="45"/>
      <c r="J38" s="46"/>
      <c r="K38" s="46"/>
      <c r="L38" s="46"/>
    </row>
    <row r="39" spans="1:12">
      <c r="A39" s="39"/>
      <c r="B39" s="40"/>
      <c r="C39" s="40"/>
      <c r="D39" s="41"/>
      <c r="E39" s="40"/>
      <c r="F39" s="42"/>
      <c r="G39" s="43"/>
      <c r="H39" s="44"/>
      <c r="I39" s="45"/>
      <c r="J39" s="46"/>
      <c r="K39" s="46"/>
      <c r="L39" s="46"/>
    </row>
    <row r="40" spans="1:12">
      <c r="A40" s="39"/>
      <c r="B40" s="40"/>
      <c r="C40" s="40"/>
      <c r="D40" s="41"/>
      <c r="E40" s="40"/>
      <c r="F40" s="42"/>
      <c r="G40" s="43"/>
      <c r="H40" s="44"/>
      <c r="I40" s="45"/>
      <c r="J40" s="46"/>
      <c r="K40" s="46"/>
      <c r="L40" s="46"/>
    </row>
    <row r="41" spans="1:12">
      <c r="A41" s="39"/>
      <c r="B41" s="40"/>
      <c r="C41" s="40"/>
      <c r="D41" s="41"/>
      <c r="E41" s="40"/>
      <c r="F41" s="42"/>
      <c r="G41" s="43"/>
      <c r="H41" s="44"/>
      <c r="I41" s="45"/>
      <c r="J41" s="46"/>
      <c r="K41" s="46"/>
      <c r="L41" s="46"/>
    </row>
    <row r="42" spans="1:1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35"/>
      <c r="L42" s="35"/>
    </row>
    <row r="43" spans="1:12">
      <c r="A43" s="36"/>
      <c r="B43" s="36"/>
      <c r="C43" s="37"/>
      <c r="D43" s="36"/>
      <c r="E43" s="36"/>
      <c r="F43" s="36"/>
      <c r="G43" s="38"/>
      <c r="H43" s="36"/>
      <c r="I43" s="36"/>
      <c r="J43" s="36"/>
      <c r="K43" s="36"/>
      <c r="L43" s="36"/>
    </row>
    <row r="44" spans="1:12">
      <c r="F44" s="8"/>
      <c r="G44" s="10"/>
    </row>
    <row r="63" spans="1:8">
      <c r="A63" s="7"/>
      <c r="H63" s="8"/>
    </row>
    <row r="64" spans="1:8">
      <c r="B64" s="2"/>
      <c r="C64" s="2"/>
      <c r="D64" s="2"/>
      <c r="E64" s="2"/>
      <c r="F64" s="2"/>
      <c r="G64" s="2"/>
      <c r="H64" s="2"/>
    </row>
  </sheetData>
  <mergeCells count="37">
    <mergeCell ref="B8:B11"/>
    <mergeCell ref="C8:C11"/>
    <mergeCell ref="E8:E11"/>
    <mergeCell ref="A1:L1"/>
    <mergeCell ref="A2:L2"/>
    <mergeCell ref="A4:C4"/>
    <mergeCell ref="D4:L4"/>
    <mergeCell ref="G8:G11"/>
    <mergeCell ref="A8:A11"/>
    <mergeCell ref="D8:D9"/>
    <mergeCell ref="D10:D11"/>
    <mergeCell ref="F8:F9"/>
    <mergeCell ref="F10:F11"/>
    <mergeCell ref="L10:L11"/>
    <mergeCell ref="K10:K11"/>
    <mergeCell ref="J10:J11"/>
    <mergeCell ref="K16:K19"/>
    <mergeCell ref="L16:L19"/>
    <mergeCell ref="A20:J20"/>
    <mergeCell ref="E16:E19"/>
    <mergeCell ref="F16:F19"/>
    <mergeCell ref="G16:G19"/>
    <mergeCell ref="H16:H19"/>
    <mergeCell ref="I16:I19"/>
    <mergeCell ref="A12:J12"/>
    <mergeCell ref="A16:A19"/>
    <mergeCell ref="B16:B19"/>
    <mergeCell ref="C16:C19"/>
    <mergeCell ref="D16:D19"/>
    <mergeCell ref="J16:J19"/>
    <mergeCell ref="K8:K9"/>
    <mergeCell ref="L8:L9"/>
    <mergeCell ref="H8:H9"/>
    <mergeCell ref="H10:H11"/>
    <mergeCell ref="I8:I9"/>
    <mergeCell ref="I10:I11"/>
    <mergeCell ref="J8:J9"/>
  </mergeCells>
  <pageMargins left="0.23622047244094491" right="0.23622047244094491" top="0.74803149606299213" bottom="0.74803149606299213" header="0.31496062992125984" footer="0.31496062992125984"/>
  <pageSetup paperSize="9" scale="64" fitToHeight="2" orientation="landscape" r:id="rId1"/>
  <headerFooter>
    <oddFooter>Stránka &amp;P z &amp;N</oddFooter>
  </headerFooter>
  <rowBreaks count="1" manualBreakCount="1">
    <brk id="3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CB</vt:lpstr>
      <vt:lpstr>CB!Názvy_tisku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2022-04-07T10:14:57Z</cp:lastPrinted>
  <dcterms:created xsi:type="dcterms:W3CDTF">2018-10-10T08:23:47Z</dcterms:created>
  <dcterms:modified xsi:type="dcterms:W3CDTF">2022-08-04T08:08:17Z</dcterms:modified>
</cp:coreProperties>
</file>