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005" yWindow="5940" windowWidth="23250" windowHeight="12570" activeTab="0"/>
  </bookViews>
  <sheets>
    <sheet name="CB" sheetId="1" r:id="rId1"/>
  </sheets>
  <definedNames>
    <definedName name="_xlnm.Print_Area" localSheetId="0">'CB'!$A$1:$L$44</definedName>
    <definedName name="_xlnm.Print_Titles" localSheetId="0">'CB'!$1:$6</definedName>
  </definedNames>
  <calcPr calcId="125725"/>
</workbook>
</file>

<file path=xl/sharedStrings.xml><?xml version="1.0" encoding="utf-8"?>
<sst xmlns="http://schemas.openxmlformats.org/spreadsheetml/2006/main" count="106" uniqueCount="50">
  <si>
    <t>ATC skupina</t>
  </si>
  <si>
    <t>Účinná látka</t>
  </si>
  <si>
    <t>Specifikace</t>
  </si>
  <si>
    <t>Jednotková cena bez DPH</t>
  </si>
  <si>
    <t>Závoz</t>
  </si>
  <si>
    <t xml:space="preserve"> DPH</t>
  </si>
  <si>
    <t>Celková cena bez DPH</t>
  </si>
  <si>
    <t>Jednotková cena vč. DPH</t>
  </si>
  <si>
    <t>Celková cena vč. DPH</t>
  </si>
  <si>
    <t>Příloha č. 3 k ZD</t>
  </si>
  <si>
    <t>*Účastník vyplní tu část na kterou podává nabídku.</t>
  </si>
  <si>
    <t>Část 1</t>
  </si>
  <si>
    <t>Část 5</t>
  </si>
  <si>
    <t>Část 2</t>
  </si>
  <si>
    <t>Část 3</t>
  </si>
  <si>
    <t>Část 4</t>
  </si>
  <si>
    <t>Název veřejné zakázky</t>
  </si>
  <si>
    <t>TECHNICKÁ SPECIFIKACE - CENÍK</t>
  </si>
  <si>
    <t xml:space="preserve">CELKEM ZA 24 MĚSÍCŮ - ČÁST 1 </t>
  </si>
  <si>
    <t>Předpokládaná hodnota za 24 měsíců bez DPH</t>
  </si>
  <si>
    <t xml:space="preserve">CELKEM ZA 24 MĚSÍCŮ - ČÁST 2 </t>
  </si>
  <si>
    <t xml:space="preserve">CELKEM ZA 24 MĚSÍCŮ - ČÁST 3 </t>
  </si>
  <si>
    <t xml:space="preserve">CELKEM ZA 24 MĚSÍCŮ - ČÁST 4 </t>
  </si>
  <si>
    <t xml:space="preserve">CELKEM ZA 24 MĚSÍCŮ - ČÁST 5 </t>
  </si>
  <si>
    <t>**Uvedený odběr je pouze orientační, záleží na počtu a skladbě pacientů, aktuálních klinických datech a aktuálních nasmlouvaných podmínkách s pojišťovnami.</t>
  </si>
  <si>
    <t>Předpokládaný odběr za 24 měsíců **</t>
  </si>
  <si>
    <t>Část veřejné zakázky *</t>
  </si>
  <si>
    <t>DODÁVKA LÉČIV DLE ATC SKUPIN PRO NEMCB (082022)</t>
  </si>
  <si>
    <t>R03DX05</t>
  </si>
  <si>
    <t>OMALIZUMAB</t>
  </si>
  <si>
    <t>150MG INJ SOL ISP 1X1ML</t>
  </si>
  <si>
    <t>1x týdně</t>
  </si>
  <si>
    <t>L01EX07</t>
  </si>
  <si>
    <t>KABOZANTINIB</t>
  </si>
  <si>
    <t>20MG TBL FLM 30</t>
  </si>
  <si>
    <t>40MG TBL FLM 30</t>
  </si>
  <si>
    <t>60MG TBL FLM 30</t>
  </si>
  <si>
    <t>L01FD03</t>
  </si>
  <si>
    <t>TRASTUZUMAB EMTANSIN</t>
  </si>
  <si>
    <t>100MG INF PLV CSL 1</t>
  </si>
  <si>
    <t>160MG INF PLV CSL 1</t>
  </si>
  <si>
    <t>1x denně</t>
  </si>
  <si>
    <t>J05AR18</t>
  </si>
  <si>
    <t>EMTRICITABIN, TENOFOVIR-ALAFENAMID, ELVITEGRAVIR A KOBICISTAT</t>
  </si>
  <si>
    <t>150MG/150MG/200MG/10MG TBL FLM 30</t>
  </si>
  <si>
    <t>B02BX05</t>
  </si>
  <si>
    <t>ELTROMBOPAG</t>
  </si>
  <si>
    <t>25MG POR PLV SUS 30</t>
  </si>
  <si>
    <t>25MG TBL FLM 28</t>
  </si>
  <si>
    <t>50MG TBL FLM 28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</si>
</sst>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.00\ &quot;Kč&quot;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9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8" fillId="0" borderId="0" xfId="0" applyFont="1"/>
    <xf numFmtId="3" fontId="26" fillId="0" borderId="0" xfId="0" applyNumberFormat="1" applyFont="1"/>
    <xf numFmtId="0" fontId="31" fillId="0" borderId="0" xfId="0" applyFont="1"/>
    <xf numFmtId="4" fontId="26" fillId="0" borderId="0" xfId="0" applyNumberFormat="1" applyFont="1"/>
    <xf numFmtId="0" fontId="27" fillId="0" borderId="0" xfId="0" applyFont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/>
    </xf>
    <xf numFmtId="3" fontId="26" fillId="34" borderId="14" xfId="0" applyNumberFormat="1" applyFont="1" applyFill="1" applyBorder="1" applyAlignment="1">
      <alignment horizontal="center" vertical="center" wrapText="1"/>
    </xf>
    <xf numFmtId="3" fontId="26" fillId="34" borderId="12" xfId="0" applyNumberFormat="1" applyFont="1" applyFill="1" applyBorder="1" applyAlignment="1">
      <alignment horizontal="center" vertical="center" wrapText="1"/>
    </xf>
    <xf numFmtId="3" fontId="26" fillId="34" borderId="11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4" fontId="30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26" fillId="0" borderId="0" xfId="0" applyFont="1" applyAlignment="1">
      <alignment horizontal="center"/>
    </xf>
    <xf numFmtId="164" fontId="26" fillId="26" borderId="11" xfId="0" applyNumberFormat="1" applyFont="1" applyFill="1" applyBorder="1" applyAlignment="1">
      <alignment horizontal="right" vertical="center"/>
    </xf>
    <xf numFmtId="164" fontId="31" fillId="0" borderId="0" xfId="0" applyNumberFormat="1" applyFont="1" applyFill="1" applyBorder="1" applyAlignment="1">
      <alignment horizontal="center" vertical="center"/>
    </xf>
    <xf numFmtId="9" fontId="31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3" fontId="31" fillId="0" borderId="0" xfId="0" applyNumberFormat="1" applyFont="1"/>
    <xf numFmtId="3" fontId="2" fillId="0" borderId="1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0" fontId="0" fillId="0" borderId="16" xfId="0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/>
    </xf>
    <xf numFmtId="164" fontId="31" fillId="30" borderId="13" xfId="0" applyNumberFormat="1" applyFont="1" applyFill="1" applyBorder="1" applyAlignment="1">
      <alignment horizontal="center" vertical="center"/>
    </xf>
    <xf numFmtId="164" fontId="31" fillId="30" borderId="16" xfId="0" applyNumberFormat="1" applyFont="1" applyFill="1" applyBorder="1" applyAlignment="1">
      <alignment horizontal="center" vertical="center"/>
    </xf>
    <xf numFmtId="164" fontId="31" fillId="30" borderId="15" xfId="0" applyNumberFormat="1" applyFont="1" applyFill="1" applyBorder="1" applyAlignment="1">
      <alignment horizontal="center" vertical="center"/>
    </xf>
    <xf numFmtId="9" fontId="31" fillId="30" borderId="13" xfId="0" applyNumberFormat="1" applyFont="1" applyFill="1" applyBorder="1" applyAlignment="1">
      <alignment horizontal="center" vertical="center"/>
    </xf>
    <xf numFmtId="9" fontId="31" fillId="30" borderId="16" xfId="0" applyNumberFormat="1" applyFont="1" applyFill="1" applyBorder="1" applyAlignment="1">
      <alignment horizontal="center" vertical="center"/>
    </xf>
    <xf numFmtId="9" fontId="31" fillId="30" borderId="15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6" fillId="26" borderId="11" xfId="0" applyFont="1" applyFill="1" applyBorder="1" applyAlignment="1">
      <alignment horizontal="right" vertical="center"/>
    </xf>
    <xf numFmtId="0" fontId="31" fillId="0" borderId="13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32" fillId="35" borderId="19" xfId="0" applyFont="1" applyFill="1" applyBorder="1" applyAlignment="1">
      <alignment horizontal="center" vertical="center"/>
    </xf>
    <xf numFmtId="0" fontId="32" fillId="35" borderId="12" xfId="0" applyFont="1" applyFill="1" applyBorder="1" applyAlignment="1">
      <alignment horizontal="center" vertical="center"/>
    </xf>
    <xf numFmtId="0" fontId="32" fillId="35" borderId="20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85750"/>
    <xdr:sp macro="" textlink="">
      <xdr:nvSpPr>
        <xdr:cNvPr id="3" name="TextovéPole 2"/>
        <xdr:cNvSpPr txBox="1"/>
      </xdr:nvSpPr>
      <xdr:spPr>
        <a:xfrm>
          <a:off x="6572250" y="4295775"/>
          <a:ext cx="180975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572250" y="4295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572250" y="4295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572250" y="4295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572250" y="4295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572250" y="4295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572250" y="4295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572250" y="4295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572250" y="4295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333375"/>
    <xdr:sp macro="" textlink="">
      <xdr:nvSpPr>
        <xdr:cNvPr id="12" name="TextovéPole 11"/>
        <xdr:cNvSpPr txBox="1"/>
      </xdr:nvSpPr>
      <xdr:spPr>
        <a:xfrm>
          <a:off x="6572250" y="2333625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572250" y="2333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572250" y="2333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572250" y="2333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572250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572250" y="349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572250" y="349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572250" y="349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572250" y="349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572250" y="349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6572250" y="3495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572250" y="4295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572250" y="4295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572250" y="4295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572250" y="545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572250" y="545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572250" y="545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572250" y="545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572250" y="545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572250" y="545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572250" y="545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572250" y="545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5722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5722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5722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5722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5722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5722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5722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5722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572250" y="745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572250" y="745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572250" y="745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572250" y="745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572250" y="745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572250" y="745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572250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572250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572250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572250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572250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572250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572250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572250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572250" y="1000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572250" y="1000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572250" y="1000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572250" y="1000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572250" y="1000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572250" y="1000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572250" y="1000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572250" y="1000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5722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5722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5722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5722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6572250" y="703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572250" y="703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572250" y="703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572250" y="703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6572250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572250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572250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572250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6572250" y="981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572250" y="981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572250" y="981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572250" y="981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572250" y="745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572250" y="745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572250" y="745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572250" y="745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572250" y="745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572250" y="745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5722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5722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5722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572250" y="4495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572250" y="703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572250" y="703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572250" y="703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572250" y="703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572250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572250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572250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572250" y="842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572250" y="981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572250" y="981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572250" y="981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572250" y="9810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572250" y="745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572250" y="745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572250" y="745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572250" y="745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6572250" y="745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6572250" y="745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6572250" y="545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572250" y="545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572250" y="545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572250" y="545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572250" y="545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572250" y="545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572250" y="545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572250" y="5457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57225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5722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5722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65722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65722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65722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65722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65722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65722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6572250" y="745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6572250" y="745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6572250" y="745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6572250" y="745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6572250" y="745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6572250" y="745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6572250" y="745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6572250" y="745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6572250" y="745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6572250" y="745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6572250" y="745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6572250" y="745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6572250" y="745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6572250" y="745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6572250" y="745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6572250" y="745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6572250" y="745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6572250" y="745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65722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65722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65722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65722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65722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65722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65722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6572250" y="722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6572250" y="745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6572250" y="745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6572250" y="745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6572250" y="745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6572250" y="745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6572250" y="745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6572250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6572250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6572250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6572250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6572250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6572250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6572250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6572250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6572250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6572250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6572250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6572250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6572250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6572250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6572250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6572250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6572250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6572250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6572250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6572250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6572250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6572250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6572250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6572250" y="862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52" name="TextovéPole 351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6572250" y="884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6572250" y="1000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6572250" y="1000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6572250" y="1000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6572250" y="1000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6572250" y="1000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6572250" y="1000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6572250" y="1000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6572250" y="1000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62" name="TextovéPole 361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63" name="TextovéPole 362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64" name="TextovéPole 363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65" name="TextovéPole 364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66" name="TextovéPole 365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67" name="TextovéPole 366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68" name="TextovéPole 367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69" name="TextovéPole 368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70" name="TextovéPole 369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71" name="TextovéPole 370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72" name="TextovéPole 371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73" name="TextovéPole 372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6572250" y="1000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6572250" y="1000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6572250" y="1000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6572250" y="1000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6572250" y="1000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6572250" y="1000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86" name="TextovéPole 385"/>
        <xdr:cNvSpPr txBox="1"/>
      </xdr:nvSpPr>
      <xdr:spPr>
        <a:xfrm>
          <a:off x="6572250" y="1000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387" name="TextovéPole 386"/>
        <xdr:cNvSpPr txBox="1"/>
      </xdr:nvSpPr>
      <xdr:spPr>
        <a:xfrm>
          <a:off x="6572250" y="1000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88" name="TextovéPole 387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89" name="TextovéPole 388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90" name="TextovéPole 389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91" name="TextovéPole 390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92" name="TextovéPole 391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93" name="TextovéPole 392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94" name="TextovéPole 393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95" name="TextovéPole 394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96" name="TextovéPole 395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97" name="TextovéPole 396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98" name="TextovéPole 397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399" name="TextovéPole 398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400" name="TextovéPole 399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401" name="TextovéPole 400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402" name="TextovéPole 401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403" name="TextovéPole 402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404" name="TextovéPole 403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405" name="TextovéPole 404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06" name="TextovéPole 405"/>
        <xdr:cNvSpPr txBox="1"/>
      </xdr:nvSpPr>
      <xdr:spPr>
        <a:xfrm>
          <a:off x="6572250" y="1000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07" name="TextovéPole 406"/>
        <xdr:cNvSpPr txBox="1"/>
      </xdr:nvSpPr>
      <xdr:spPr>
        <a:xfrm>
          <a:off x="6572250" y="1000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08" name="TextovéPole 407"/>
        <xdr:cNvSpPr txBox="1"/>
      </xdr:nvSpPr>
      <xdr:spPr>
        <a:xfrm>
          <a:off x="6572250" y="1000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09" name="TextovéPole 408"/>
        <xdr:cNvSpPr txBox="1"/>
      </xdr:nvSpPr>
      <xdr:spPr>
        <a:xfrm>
          <a:off x="6572250" y="1000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10" name="TextovéPole 409"/>
        <xdr:cNvSpPr txBox="1"/>
      </xdr:nvSpPr>
      <xdr:spPr>
        <a:xfrm>
          <a:off x="6572250" y="1000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11" name="TextovéPole 410"/>
        <xdr:cNvSpPr txBox="1"/>
      </xdr:nvSpPr>
      <xdr:spPr>
        <a:xfrm>
          <a:off x="6572250" y="1000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12" name="TextovéPole 411"/>
        <xdr:cNvSpPr txBox="1"/>
      </xdr:nvSpPr>
      <xdr:spPr>
        <a:xfrm>
          <a:off x="6572250" y="1000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13" name="TextovéPole 412"/>
        <xdr:cNvSpPr txBox="1"/>
      </xdr:nvSpPr>
      <xdr:spPr>
        <a:xfrm>
          <a:off x="6572250" y="1000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414" name="TextovéPole 413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415" name="TextovéPole 414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416" name="TextovéPole 415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417" name="TextovéPole 416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418" name="TextovéPole 417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419" name="TextovéPole 418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420" name="TextovéPole 419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421" name="TextovéPole 420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422" name="TextovéPole 421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423" name="TextovéPole 422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424" name="TextovéPole 423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425" name="TextovéPole 424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426" name="TextovéPole 425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427" name="TextovéPole 426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428" name="TextovéPole 427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429" name="TextovéPole 428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430" name="TextovéPole 429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431" name="TextovéPole 430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32" name="TextovéPole 431"/>
        <xdr:cNvSpPr txBox="1"/>
      </xdr:nvSpPr>
      <xdr:spPr>
        <a:xfrm>
          <a:off x="6572250" y="1000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33" name="TextovéPole 432"/>
        <xdr:cNvSpPr txBox="1"/>
      </xdr:nvSpPr>
      <xdr:spPr>
        <a:xfrm>
          <a:off x="6572250" y="1000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34" name="TextovéPole 433"/>
        <xdr:cNvSpPr txBox="1"/>
      </xdr:nvSpPr>
      <xdr:spPr>
        <a:xfrm>
          <a:off x="6572250" y="1000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35" name="TextovéPole 434"/>
        <xdr:cNvSpPr txBox="1"/>
      </xdr:nvSpPr>
      <xdr:spPr>
        <a:xfrm>
          <a:off x="6572250" y="1000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36" name="TextovéPole 435"/>
        <xdr:cNvSpPr txBox="1"/>
      </xdr:nvSpPr>
      <xdr:spPr>
        <a:xfrm>
          <a:off x="6572250" y="1000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37" name="TextovéPole 436"/>
        <xdr:cNvSpPr txBox="1"/>
      </xdr:nvSpPr>
      <xdr:spPr>
        <a:xfrm>
          <a:off x="6572250" y="1000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38" name="TextovéPole 437"/>
        <xdr:cNvSpPr txBox="1"/>
      </xdr:nvSpPr>
      <xdr:spPr>
        <a:xfrm>
          <a:off x="6572250" y="1000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37</xdr:row>
      <xdr:rowOff>0</xdr:rowOff>
    </xdr:from>
    <xdr:ext cx="180975" cy="266700"/>
    <xdr:sp macro="" textlink="">
      <xdr:nvSpPr>
        <xdr:cNvPr id="439" name="TextovéPole 438"/>
        <xdr:cNvSpPr txBox="1"/>
      </xdr:nvSpPr>
      <xdr:spPr>
        <a:xfrm>
          <a:off x="6572250" y="10001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440" name="TextovéPole 439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441" name="TextovéPole 440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442" name="TextovéPole 441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443" name="TextovéPole 442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444" name="TextovéPole 443"/>
        <xdr:cNvSpPr txBox="1"/>
      </xdr:nvSpPr>
      <xdr:spPr>
        <a:xfrm>
          <a:off x="6572250" y="1022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86" name="TextovéPole 485"/>
        <xdr:cNvSpPr txBox="1"/>
      </xdr:nvSpPr>
      <xdr:spPr>
        <a:xfrm>
          <a:off x="6572250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87" name="TextovéPole 486"/>
        <xdr:cNvSpPr txBox="1"/>
      </xdr:nvSpPr>
      <xdr:spPr>
        <a:xfrm>
          <a:off x="6572250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88" name="TextovéPole 487"/>
        <xdr:cNvSpPr txBox="1"/>
      </xdr:nvSpPr>
      <xdr:spPr>
        <a:xfrm>
          <a:off x="6572250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89" name="TextovéPole 488"/>
        <xdr:cNvSpPr txBox="1"/>
      </xdr:nvSpPr>
      <xdr:spPr>
        <a:xfrm>
          <a:off x="6572250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90" name="TextovéPole 489"/>
        <xdr:cNvSpPr txBox="1"/>
      </xdr:nvSpPr>
      <xdr:spPr>
        <a:xfrm>
          <a:off x="6572250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91" name="TextovéPole 490"/>
        <xdr:cNvSpPr txBox="1"/>
      </xdr:nvSpPr>
      <xdr:spPr>
        <a:xfrm>
          <a:off x="6572250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92" name="TextovéPole 491"/>
        <xdr:cNvSpPr txBox="1"/>
      </xdr:nvSpPr>
      <xdr:spPr>
        <a:xfrm>
          <a:off x="6572250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493" name="TextovéPole 492"/>
        <xdr:cNvSpPr txBox="1"/>
      </xdr:nvSpPr>
      <xdr:spPr>
        <a:xfrm>
          <a:off x="6572250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94" name="TextovéPole 493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95" name="TextovéPole 494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96" name="TextovéPole 495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97" name="TextovéPole 496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98" name="TextovéPole 497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499" name="TextovéPole 498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00" name="TextovéPole 499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01" name="TextovéPole 500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02" name="TextovéPole 501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03" name="TextovéPole 502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04" name="TextovéPole 503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05" name="TextovéPole 504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06" name="TextovéPole 505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07" name="TextovéPole 506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08" name="TextovéPole 507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09" name="TextovéPole 508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10" name="TextovéPole 509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11" name="TextovéPole 510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12" name="TextovéPole 511"/>
        <xdr:cNvSpPr txBox="1"/>
      </xdr:nvSpPr>
      <xdr:spPr>
        <a:xfrm>
          <a:off x="6572250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13" name="TextovéPole 512"/>
        <xdr:cNvSpPr txBox="1"/>
      </xdr:nvSpPr>
      <xdr:spPr>
        <a:xfrm>
          <a:off x="6572250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14" name="TextovéPole 513"/>
        <xdr:cNvSpPr txBox="1"/>
      </xdr:nvSpPr>
      <xdr:spPr>
        <a:xfrm>
          <a:off x="6572250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15" name="TextovéPole 514"/>
        <xdr:cNvSpPr txBox="1"/>
      </xdr:nvSpPr>
      <xdr:spPr>
        <a:xfrm>
          <a:off x="6572250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16" name="TextovéPole 515"/>
        <xdr:cNvSpPr txBox="1"/>
      </xdr:nvSpPr>
      <xdr:spPr>
        <a:xfrm>
          <a:off x="6572250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17" name="TextovéPole 516"/>
        <xdr:cNvSpPr txBox="1"/>
      </xdr:nvSpPr>
      <xdr:spPr>
        <a:xfrm>
          <a:off x="6572250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18" name="TextovéPole 517"/>
        <xdr:cNvSpPr txBox="1"/>
      </xdr:nvSpPr>
      <xdr:spPr>
        <a:xfrm>
          <a:off x="6572250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519" name="TextovéPole 518"/>
        <xdr:cNvSpPr txBox="1"/>
      </xdr:nvSpPr>
      <xdr:spPr>
        <a:xfrm>
          <a:off x="6572250" y="6229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20" name="TextovéPole 519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21" name="TextovéPole 520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22" name="TextovéPole 521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23" name="TextovéPole 522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24" name="TextovéPole 523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525" name="TextovéPole 524"/>
        <xdr:cNvSpPr txBox="1"/>
      </xdr:nvSpPr>
      <xdr:spPr>
        <a:xfrm>
          <a:off x="6572250" y="6457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41</xdr:row>
      <xdr:rowOff>0</xdr:rowOff>
    </xdr:from>
    <xdr:ext cx="180975" cy="266700"/>
    <xdr:sp macro="" textlink="">
      <xdr:nvSpPr>
        <xdr:cNvPr id="526" name="TextovéPole 525"/>
        <xdr:cNvSpPr txBox="1"/>
      </xdr:nvSpPr>
      <xdr:spPr>
        <a:xfrm>
          <a:off x="6572250" y="1082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41</xdr:row>
      <xdr:rowOff>0</xdr:rowOff>
    </xdr:from>
    <xdr:ext cx="180975" cy="266700"/>
    <xdr:sp macro="" textlink="">
      <xdr:nvSpPr>
        <xdr:cNvPr id="527" name="TextovéPole 526"/>
        <xdr:cNvSpPr txBox="1"/>
      </xdr:nvSpPr>
      <xdr:spPr>
        <a:xfrm>
          <a:off x="6572250" y="1082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41</xdr:row>
      <xdr:rowOff>0</xdr:rowOff>
    </xdr:from>
    <xdr:ext cx="180975" cy="266700"/>
    <xdr:sp macro="" textlink="">
      <xdr:nvSpPr>
        <xdr:cNvPr id="528" name="TextovéPole 527"/>
        <xdr:cNvSpPr txBox="1"/>
      </xdr:nvSpPr>
      <xdr:spPr>
        <a:xfrm>
          <a:off x="6572250" y="1082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41</xdr:row>
      <xdr:rowOff>0</xdr:rowOff>
    </xdr:from>
    <xdr:ext cx="180975" cy="266700"/>
    <xdr:sp macro="" textlink="">
      <xdr:nvSpPr>
        <xdr:cNvPr id="529" name="TextovéPole 528"/>
        <xdr:cNvSpPr txBox="1"/>
      </xdr:nvSpPr>
      <xdr:spPr>
        <a:xfrm>
          <a:off x="6572250" y="1082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41</xdr:row>
      <xdr:rowOff>0</xdr:rowOff>
    </xdr:from>
    <xdr:ext cx="180975" cy="266700"/>
    <xdr:sp macro="" textlink="">
      <xdr:nvSpPr>
        <xdr:cNvPr id="530" name="TextovéPole 529"/>
        <xdr:cNvSpPr txBox="1"/>
      </xdr:nvSpPr>
      <xdr:spPr>
        <a:xfrm>
          <a:off x="6572250" y="1082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41</xdr:row>
      <xdr:rowOff>0</xdr:rowOff>
    </xdr:from>
    <xdr:ext cx="180975" cy="266700"/>
    <xdr:sp macro="" textlink="">
      <xdr:nvSpPr>
        <xdr:cNvPr id="531" name="TextovéPole 530"/>
        <xdr:cNvSpPr txBox="1"/>
      </xdr:nvSpPr>
      <xdr:spPr>
        <a:xfrm>
          <a:off x="6572250" y="1082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41</xdr:row>
      <xdr:rowOff>0</xdr:rowOff>
    </xdr:from>
    <xdr:ext cx="180975" cy="266700"/>
    <xdr:sp macro="" textlink="">
      <xdr:nvSpPr>
        <xdr:cNvPr id="532" name="TextovéPole 531"/>
        <xdr:cNvSpPr txBox="1"/>
      </xdr:nvSpPr>
      <xdr:spPr>
        <a:xfrm>
          <a:off x="6572250" y="1082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41</xdr:row>
      <xdr:rowOff>0</xdr:rowOff>
    </xdr:from>
    <xdr:ext cx="180975" cy="266700"/>
    <xdr:sp macro="" textlink="">
      <xdr:nvSpPr>
        <xdr:cNvPr id="533" name="TextovéPole 532"/>
        <xdr:cNvSpPr txBox="1"/>
      </xdr:nvSpPr>
      <xdr:spPr>
        <a:xfrm>
          <a:off x="6572250" y="1082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534" name="TextovéPole 533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535" name="TextovéPole 534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536" name="TextovéPole 535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537" name="TextovéPole 536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538" name="TextovéPole 537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539" name="TextovéPole 538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40</xdr:row>
      <xdr:rowOff>0</xdr:rowOff>
    </xdr:from>
    <xdr:ext cx="180975" cy="266700"/>
    <xdr:sp macro="" textlink="">
      <xdr:nvSpPr>
        <xdr:cNvPr id="540" name="TextovéPole 539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40</xdr:row>
      <xdr:rowOff>0</xdr:rowOff>
    </xdr:from>
    <xdr:ext cx="180975" cy="266700"/>
    <xdr:sp macro="" textlink="">
      <xdr:nvSpPr>
        <xdr:cNvPr id="541" name="TextovéPole 540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40</xdr:row>
      <xdr:rowOff>0</xdr:rowOff>
    </xdr:from>
    <xdr:ext cx="180975" cy="266700"/>
    <xdr:sp macro="" textlink="">
      <xdr:nvSpPr>
        <xdr:cNvPr id="542" name="TextovéPole 541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40</xdr:row>
      <xdr:rowOff>0</xdr:rowOff>
    </xdr:from>
    <xdr:ext cx="180975" cy="266700"/>
    <xdr:sp macro="" textlink="">
      <xdr:nvSpPr>
        <xdr:cNvPr id="543" name="TextovéPole 542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544" name="TextovéPole 543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545" name="TextovéPole 544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546" name="TextovéPole 545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547" name="TextovéPole 546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548" name="TextovéPole 547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549" name="TextovéPole 548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40</xdr:row>
      <xdr:rowOff>0</xdr:rowOff>
    </xdr:from>
    <xdr:ext cx="180975" cy="266700"/>
    <xdr:sp macro="" textlink="">
      <xdr:nvSpPr>
        <xdr:cNvPr id="550" name="TextovéPole 549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40</xdr:row>
      <xdr:rowOff>0</xdr:rowOff>
    </xdr:from>
    <xdr:ext cx="180975" cy="266700"/>
    <xdr:sp macro="" textlink="">
      <xdr:nvSpPr>
        <xdr:cNvPr id="551" name="TextovéPole 550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40</xdr:row>
      <xdr:rowOff>0</xdr:rowOff>
    </xdr:from>
    <xdr:ext cx="180975" cy="266700"/>
    <xdr:sp macro="" textlink="">
      <xdr:nvSpPr>
        <xdr:cNvPr id="552" name="TextovéPole 551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40</xdr:row>
      <xdr:rowOff>0</xdr:rowOff>
    </xdr:from>
    <xdr:ext cx="180975" cy="266700"/>
    <xdr:sp macro="" textlink="">
      <xdr:nvSpPr>
        <xdr:cNvPr id="553" name="TextovéPole 552"/>
        <xdr:cNvSpPr txBox="1"/>
      </xdr:nvSpPr>
      <xdr:spPr>
        <a:xfrm>
          <a:off x="6572250" y="10620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554" name="TextovéPole 553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555" name="TextovéPole 554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556" name="TextovéPole 555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557" name="TextovéPole 556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558" name="TextovéPole 557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559" name="TextovéPole 558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41</xdr:row>
      <xdr:rowOff>0</xdr:rowOff>
    </xdr:from>
    <xdr:ext cx="180975" cy="266700"/>
    <xdr:sp macro="" textlink="">
      <xdr:nvSpPr>
        <xdr:cNvPr id="560" name="TextovéPole 559"/>
        <xdr:cNvSpPr txBox="1"/>
      </xdr:nvSpPr>
      <xdr:spPr>
        <a:xfrm>
          <a:off x="6572250" y="1082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41</xdr:row>
      <xdr:rowOff>0</xdr:rowOff>
    </xdr:from>
    <xdr:ext cx="180975" cy="266700"/>
    <xdr:sp macro="" textlink="">
      <xdr:nvSpPr>
        <xdr:cNvPr id="561" name="TextovéPole 560"/>
        <xdr:cNvSpPr txBox="1"/>
      </xdr:nvSpPr>
      <xdr:spPr>
        <a:xfrm>
          <a:off x="6572250" y="1082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41</xdr:row>
      <xdr:rowOff>0</xdr:rowOff>
    </xdr:from>
    <xdr:ext cx="180975" cy="266700"/>
    <xdr:sp macro="" textlink="">
      <xdr:nvSpPr>
        <xdr:cNvPr id="562" name="TextovéPole 561"/>
        <xdr:cNvSpPr txBox="1"/>
      </xdr:nvSpPr>
      <xdr:spPr>
        <a:xfrm>
          <a:off x="6572250" y="1082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41</xdr:row>
      <xdr:rowOff>0</xdr:rowOff>
    </xdr:from>
    <xdr:ext cx="180975" cy="266700"/>
    <xdr:sp macro="" textlink="">
      <xdr:nvSpPr>
        <xdr:cNvPr id="563" name="TextovéPole 562"/>
        <xdr:cNvSpPr txBox="1"/>
      </xdr:nvSpPr>
      <xdr:spPr>
        <a:xfrm>
          <a:off x="6572250" y="1082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41</xdr:row>
      <xdr:rowOff>0</xdr:rowOff>
    </xdr:from>
    <xdr:ext cx="180975" cy="266700"/>
    <xdr:sp macro="" textlink="">
      <xdr:nvSpPr>
        <xdr:cNvPr id="564" name="TextovéPole 563"/>
        <xdr:cNvSpPr txBox="1"/>
      </xdr:nvSpPr>
      <xdr:spPr>
        <a:xfrm>
          <a:off x="6572250" y="1082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41</xdr:row>
      <xdr:rowOff>0</xdr:rowOff>
    </xdr:from>
    <xdr:ext cx="180975" cy="266700"/>
    <xdr:sp macro="" textlink="">
      <xdr:nvSpPr>
        <xdr:cNvPr id="565" name="TextovéPole 564"/>
        <xdr:cNvSpPr txBox="1"/>
      </xdr:nvSpPr>
      <xdr:spPr>
        <a:xfrm>
          <a:off x="6572250" y="1082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41</xdr:row>
      <xdr:rowOff>0</xdr:rowOff>
    </xdr:from>
    <xdr:ext cx="180975" cy="266700"/>
    <xdr:sp macro="" textlink="">
      <xdr:nvSpPr>
        <xdr:cNvPr id="566" name="TextovéPole 565"/>
        <xdr:cNvSpPr txBox="1"/>
      </xdr:nvSpPr>
      <xdr:spPr>
        <a:xfrm>
          <a:off x="6572250" y="1082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41</xdr:row>
      <xdr:rowOff>0</xdr:rowOff>
    </xdr:from>
    <xdr:ext cx="180975" cy="266700"/>
    <xdr:sp macro="" textlink="">
      <xdr:nvSpPr>
        <xdr:cNvPr id="567" name="TextovéPole 566"/>
        <xdr:cNvSpPr txBox="1"/>
      </xdr:nvSpPr>
      <xdr:spPr>
        <a:xfrm>
          <a:off x="6572250" y="1082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568" name="TextovéPole 567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569" name="TextovéPole 568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570" name="TextovéPole 569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571" name="TextovéPole 570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572" name="TextovéPole 571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573" name="TextovéPole 572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574" name="TextovéPole 573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575" name="TextovéPole 574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576" name="TextovéPole 575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577" name="TextovéPole 576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578" name="TextovéPole 577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579" name="TextovéPole 578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580" name="TextovéPole 579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581" name="TextovéPole 580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582" name="TextovéPole 581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583" name="TextovéPole 582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584" name="TextovéPole 583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585" name="TextovéPole 584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41</xdr:row>
      <xdr:rowOff>0</xdr:rowOff>
    </xdr:from>
    <xdr:ext cx="180975" cy="266700"/>
    <xdr:sp macro="" textlink="">
      <xdr:nvSpPr>
        <xdr:cNvPr id="586" name="TextovéPole 585"/>
        <xdr:cNvSpPr txBox="1"/>
      </xdr:nvSpPr>
      <xdr:spPr>
        <a:xfrm>
          <a:off x="6572250" y="1082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41</xdr:row>
      <xdr:rowOff>0</xdr:rowOff>
    </xdr:from>
    <xdr:ext cx="180975" cy="266700"/>
    <xdr:sp macro="" textlink="">
      <xdr:nvSpPr>
        <xdr:cNvPr id="587" name="TextovéPole 586"/>
        <xdr:cNvSpPr txBox="1"/>
      </xdr:nvSpPr>
      <xdr:spPr>
        <a:xfrm>
          <a:off x="6572250" y="1082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41</xdr:row>
      <xdr:rowOff>0</xdr:rowOff>
    </xdr:from>
    <xdr:ext cx="180975" cy="266700"/>
    <xdr:sp macro="" textlink="">
      <xdr:nvSpPr>
        <xdr:cNvPr id="588" name="TextovéPole 587"/>
        <xdr:cNvSpPr txBox="1"/>
      </xdr:nvSpPr>
      <xdr:spPr>
        <a:xfrm>
          <a:off x="6572250" y="1082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41</xdr:row>
      <xdr:rowOff>0</xdr:rowOff>
    </xdr:from>
    <xdr:ext cx="180975" cy="266700"/>
    <xdr:sp macro="" textlink="">
      <xdr:nvSpPr>
        <xdr:cNvPr id="589" name="TextovéPole 588"/>
        <xdr:cNvSpPr txBox="1"/>
      </xdr:nvSpPr>
      <xdr:spPr>
        <a:xfrm>
          <a:off x="6572250" y="1082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41</xdr:row>
      <xdr:rowOff>0</xdr:rowOff>
    </xdr:from>
    <xdr:ext cx="180975" cy="266700"/>
    <xdr:sp macro="" textlink="">
      <xdr:nvSpPr>
        <xdr:cNvPr id="590" name="TextovéPole 589"/>
        <xdr:cNvSpPr txBox="1"/>
      </xdr:nvSpPr>
      <xdr:spPr>
        <a:xfrm>
          <a:off x="6572250" y="1082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41</xdr:row>
      <xdr:rowOff>0</xdr:rowOff>
    </xdr:from>
    <xdr:ext cx="180975" cy="266700"/>
    <xdr:sp macro="" textlink="">
      <xdr:nvSpPr>
        <xdr:cNvPr id="591" name="TextovéPole 590"/>
        <xdr:cNvSpPr txBox="1"/>
      </xdr:nvSpPr>
      <xdr:spPr>
        <a:xfrm>
          <a:off x="6572250" y="1082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41</xdr:row>
      <xdr:rowOff>0</xdr:rowOff>
    </xdr:from>
    <xdr:ext cx="180975" cy="266700"/>
    <xdr:sp macro="" textlink="">
      <xdr:nvSpPr>
        <xdr:cNvPr id="592" name="TextovéPole 591"/>
        <xdr:cNvSpPr txBox="1"/>
      </xdr:nvSpPr>
      <xdr:spPr>
        <a:xfrm>
          <a:off x="6572250" y="1082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41</xdr:row>
      <xdr:rowOff>0</xdr:rowOff>
    </xdr:from>
    <xdr:ext cx="180975" cy="266700"/>
    <xdr:sp macro="" textlink="">
      <xdr:nvSpPr>
        <xdr:cNvPr id="593" name="TextovéPole 592"/>
        <xdr:cNvSpPr txBox="1"/>
      </xdr:nvSpPr>
      <xdr:spPr>
        <a:xfrm>
          <a:off x="6572250" y="1082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594" name="TextovéPole 593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595" name="TextovéPole 594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596" name="TextovéPole 595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597" name="TextovéPole 596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598" name="TextovéPole 597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599" name="TextovéPole 598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600" name="TextovéPole 599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601" name="TextovéPole 600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602" name="TextovéPole 601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603" name="TextovéPole 602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604" name="TextovéPole 603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605" name="TextovéPole 604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606" name="TextovéPole 605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607" name="TextovéPole 606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608" name="TextovéPole 607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609" name="TextovéPole 608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610" name="TextovéPole 609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611" name="TextovéPole 610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41</xdr:row>
      <xdr:rowOff>0</xdr:rowOff>
    </xdr:from>
    <xdr:ext cx="180975" cy="266700"/>
    <xdr:sp macro="" textlink="">
      <xdr:nvSpPr>
        <xdr:cNvPr id="612" name="TextovéPole 611"/>
        <xdr:cNvSpPr txBox="1"/>
      </xdr:nvSpPr>
      <xdr:spPr>
        <a:xfrm>
          <a:off x="6572250" y="1082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41</xdr:row>
      <xdr:rowOff>0</xdr:rowOff>
    </xdr:from>
    <xdr:ext cx="180975" cy="266700"/>
    <xdr:sp macro="" textlink="">
      <xdr:nvSpPr>
        <xdr:cNvPr id="613" name="TextovéPole 612"/>
        <xdr:cNvSpPr txBox="1"/>
      </xdr:nvSpPr>
      <xdr:spPr>
        <a:xfrm>
          <a:off x="6572250" y="1082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41</xdr:row>
      <xdr:rowOff>0</xdr:rowOff>
    </xdr:from>
    <xdr:ext cx="180975" cy="266700"/>
    <xdr:sp macro="" textlink="">
      <xdr:nvSpPr>
        <xdr:cNvPr id="614" name="TextovéPole 613"/>
        <xdr:cNvSpPr txBox="1"/>
      </xdr:nvSpPr>
      <xdr:spPr>
        <a:xfrm>
          <a:off x="6572250" y="1082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41</xdr:row>
      <xdr:rowOff>0</xdr:rowOff>
    </xdr:from>
    <xdr:ext cx="180975" cy="266700"/>
    <xdr:sp macro="" textlink="">
      <xdr:nvSpPr>
        <xdr:cNvPr id="615" name="TextovéPole 614"/>
        <xdr:cNvSpPr txBox="1"/>
      </xdr:nvSpPr>
      <xdr:spPr>
        <a:xfrm>
          <a:off x="6572250" y="1082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41</xdr:row>
      <xdr:rowOff>0</xdr:rowOff>
    </xdr:from>
    <xdr:ext cx="180975" cy="266700"/>
    <xdr:sp macro="" textlink="">
      <xdr:nvSpPr>
        <xdr:cNvPr id="616" name="TextovéPole 615"/>
        <xdr:cNvSpPr txBox="1"/>
      </xdr:nvSpPr>
      <xdr:spPr>
        <a:xfrm>
          <a:off x="6572250" y="1082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41</xdr:row>
      <xdr:rowOff>0</xdr:rowOff>
    </xdr:from>
    <xdr:ext cx="180975" cy="266700"/>
    <xdr:sp macro="" textlink="">
      <xdr:nvSpPr>
        <xdr:cNvPr id="617" name="TextovéPole 616"/>
        <xdr:cNvSpPr txBox="1"/>
      </xdr:nvSpPr>
      <xdr:spPr>
        <a:xfrm>
          <a:off x="6572250" y="1082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41</xdr:row>
      <xdr:rowOff>0</xdr:rowOff>
    </xdr:from>
    <xdr:ext cx="180975" cy="266700"/>
    <xdr:sp macro="" textlink="">
      <xdr:nvSpPr>
        <xdr:cNvPr id="618" name="TextovéPole 617"/>
        <xdr:cNvSpPr txBox="1"/>
      </xdr:nvSpPr>
      <xdr:spPr>
        <a:xfrm>
          <a:off x="6572250" y="1082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41</xdr:row>
      <xdr:rowOff>0</xdr:rowOff>
    </xdr:from>
    <xdr:ext cx="180975" cy="266700"/>
    <xdr:sp macro="" textlink="">
      <xdr:nvSpPr>
        <xdr:cNvPr id="619" name="TextovéPole 618"/>
        <xdr:cNvSpPr txBox="1"/>
      </xdr:nvSpPr>
      <xdr:spPr>
        <a:xfrm>
          <a:off x="6572250" y="1082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620" name="TextovéPole 619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621" name="TextovéPole 620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622" name="TextovéPole 621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623" name="TextovéPole 622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624" name="TextovéPole 623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625" name="TextovéPole 624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626" name="TextovéPole 625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627" name="TextovéPole 626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628" name="TextovéPole 627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629" name="TextovéPole 628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630" name="TextovéPole 629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631" name="TextovéPole 630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632" name="TextovéPole 631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633" name="TextovéPole 632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634" name="TextovéPole 633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635" name="TextovéPole 634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636" name="TextovéPole 635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637" name="TextovéPole 636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41</xdr:row>
      <xdr:rowOff>0</xdr:rowOff>
    </xdr:from>
    <xdr:ext cx="180975" cy="266700"/>
    <xdr:sp macro="" textlink="">
      <xdr:nvSpPr>
        <xdr:cNvPr id="638" name="TextovéPole 637"/>
        <xdr:cNvSpPr txBox="1"/>
      </xdr:nvSpPr>
      <xdr:spPr>
        <a:xfrm>
          <a:off x="6572250" y="1082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41</xdr:row>
      <xdr:rowOff>0</xdr:rowOff>
    </xdr:from>
    <xdr:ext cx="180975" cy="266700"/>
    <xdr:sp macro="" textlink="">
      <xdr:nvSpPr>
        <xdr:cNvPr id="639" name="TextovéPole 638"/>
        <xdr:cNvSpPr txBox="1"/>
      </xdr:nvSpPr>
      <xdr:spPr>
        <a:xfrm>
          <a:off x="6572250" y="1082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41</xdr:row>
      <xdr:rowOff>0</xdr:rowOff>
    </xdr:from>
    <xdr:ext cx="180975" cy="266700"/>
    <xdr:sp macro="" textlink="">
      <xdr:nvSpPr>
        <xdr:cNvPr id="640" name="TextovéPole 639"/>
        <xdr:cNvSpPr txBox="1"/>
      </xdr:nvSpPr>
      <xdr:spPr>
        <a:xfrm>
          <a:off x="6572250" y="1082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41</xdr:row>
      <xdr:rowOff>0</xdr:rowOff>
    </xdr:from>
    <xdr:ext cx="180975" cy="266700"/>
    <xdr:sp macro="" textlink="">
      <xdr:nvSpPr>
        <xdr:cNvPr id="641" name="TextovéPole 640"/>
        <xdr:cNvSpPr txBox="1"/>
      </xdr:nvSpPr>
      <xdr:spPr>
        <a:xfrm>
          <a:off x="6572250" y="1082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41</xdr:row>
      <xdr:rowOff>0</xdr:rowOff>
    </xdr:from>
    <xdr:ext cx="180975" cy="266700"/>
    <xdr:sp macro="" textlink="">
      <xdr:nvSpPr>
        <xdr:cNvPr id="642" name="TextovéPole 641"/>
        <xdr:cNvSpPr txBox="1"/>
      </xdr:nvSpPr>
      <xdr:spPr>
        <a:xfrm>
          <a:off x="6572250" y="1082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41</xdr:row>
      <xdr:rowOff>0</xdr:rowOff>
    </xdr:from>
    <xdr:ext cx="180975" cy="266700"/>
    <xdr:sp macro="" textlink="">
      <xdr:nvSpPr>
        <xdr:cNvPr id="643" name="TextovéPole 642"/>
        <xdr:cNvSpPr txBox="1"/>
      </xdr:nvSpPr>
      <xdr:spPr>
        <a:xfrm>
          <a:off x="6572250" y="1082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41</xdr:row>
      <xdr:rowOff>0</xdr:rowOff>
    </xdr:from>
    <xdr:ext cx="180975" cy="266700"/>
    <xdr:sp macro="" textlink="">
      <xdr:nvSpPr>
        <xdr:cNvPr id="644" name="TextovéPole 643"/>
        <xdr:cNvSpPr txBox="1"/>
      </xdr:nvSpPr>
      <xdr:spPr>
        <a:xfrm>
          <a:off x="6572250" y="1082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41</xdr:row>
      <xdr:rowOff>0</xdr:rowOff>
    </xdr:from>
    <xdr:ext cx="180975" cy="266700"/>
    <xdr:sp macro="" textlink="">
      <xdr:nvSpPr>
        <xdr:cNvPr id="645" name="TextovéPole 644"/>
        <xdr:cNvSpPr txBox="1"/>
      </xdr:nvSpPr>
      <xdr:spPr>
        <a:xfrm>
          <a:off x="6572250" y="10820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646" name="TextovéPole 645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647" name="TextovéPole 646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648" name="TextovéPole 647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649" name="TextovéPole 648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650" name="TextovéPole 649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42</xdr:row>
      <xdr:rowOff>0</xdr:rowOff>
    </xdr:from>
    <xdr:ext cx="180975" cy="266700"/>
    <xdr:sp macro="" textlink="">
      <xdr:nvSpPr>
        <xdr:cNvPr id="651" name="TextovéPole 650"/>
        <xdr:cNvSpPr txBox="1"/>
      </xdr:nvSpPr>
      <xdr:spPr>
        <a:xfrm>
          <a:off x="6572250" y="1101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showGridLines="0" tabSelected="1" zoomScale="85" zoomScaleNormal="85" workbookViewId="0" topLeftCell="A1">
      <selection activeCell="G8" sqref="G8:G11"/>
    </sheetView>
  </sheetViews>
  <sheetFormatPr defaultColWidth="8.8515625" defaultRowHeight="15"/>
  <cols>
    <col min="1" max="1" width="11.8515625" style="1" customWidth="1"/>
    <col min="2" max="2" width="10.28125" style="1" customWidth="1"/>
    <col min="3" max="3" width="35.57421875" style="6" customWidth="1"/>
    <col min="4" max="4" width="33.140625" style="1" bestFit="1" customWidth="1"/>
    <col min="5" max="5" width="27.8515625" style="1" bestFit="1" customWidth="1"/>
    <col min="6" max="6" width="19.140625" style="1" customWidth="1"/>
    <col min="7" max="7" width="17.003906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6.57421875" style="1" customWidth="1"/>
    <col min="13" max="13" width="8.8515625" style="1" customWidth="1"/>
    <col min="14" max="14" width="10.28125" style="1" bestFit="1" customWidth="1"/>
    <col min="15" max="15" width="8.8515625" style="1" customWidth="1"/>
    <col min="16" max="16" width="9.421875" style="1" bestFit="1" customWidth="1"/>
    <col min="17" max="16384" width="8.8515625" style="1" customWidth="1"/>
  </cols>
  <sheetData>
    <row r="1" spans="1:12" ht="27.6" customHeight="1" thickBot="1">
      <c r="A1" s="68" t="s">
        <v>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33" customHeight="1" thickBot="1">
      <c r="A2" s="69" t="s">
        <v>17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2" ht="12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54" customHeight="1" thickBot="1">
      <c r="A4" s="72" t="s">
        <v>16</v>
      </c>
      <c r="B4" s="73"/>
      <c r="C4" s="73"/>
      <c r="D4" s="73" t="s">
        <v>27</v>
      </c>
      <c r="E4" s="74"/>
      <c r="F4" s="74"/>
      <c r="G4" s="74"/>
      <c r="H4" s="74"/>
      <c r="I4" s="74"/>
      <c r="J4" s="74"/>
      <c r="K4" s="74"/>
      <c r="L4" s="75"/>
    </row>
    <row r="5" spans="1:12" ht="41.45" customHeight="1">
      <c r="A5" s="26" t="s">
        <v>10</v>
      </c>
      <c r="B5" s="32"/>
      <c r="C5" s="32"/>
      <c r="D5" s="32"/>
      <c r="E5" s="33"/>
      <c r="F5" s="33"/>
      <c r="G5" s="33"/>
      <c r="H5" s="33"/>
      <c r="I5" s="33"/>
      <c r="J5" s="33"/>
      <c r="K5" s="33"/>
      <c r="L5" s="33"/>
    </row>
    <row r="6" spans="1:8" ht="16.9" customHeight="1" thickBot="1">
      <c r="A6" s="26" t="s">
        <v>24</v>
      </c>
      <c r="B6" s="3"/>
      <c r="C6" s="4"/>
      <c r="D6" s="3"/>
      <c r="E6" s="3"/>
      <c r="F6" s="3"/>
      <c r="G6" s="3"/>
      <c r="H6" s="3"/>
    </row>
    <row r="7" spans="1:12" s="5" customFormat="1" ht="75.75" thickBot="1">
      <c r="A7" s="12" t="s">
        <v>26</v>
      </c>
      <c r="B7" s="13" t="s">
        <v>0</v>
      </c>
      <c r="C7" s="12" t="s">
        <v>1</v>
      </c>
      <c r="D7" s="14" t="s">
        <v>2</v>
      </c>
      <c r="E7" s="15" t="s">
        <v>4</v>
      </c>
      <c r="F7" s="16" t="s">
        <v>25</v>
      </c>
      <c r="G7" s="17" t="s">
        <v>19</v>
      </c>
      <c r="H7" s="18" t="s">
        <v>3</v>
      </c>
      <c r="I7" s="18" t="s">
        <v>5</v>
      </c>
      <c r="J7" s="18" t="s">
        <v>7</v>
      </c>
      <c r="K7" s="18" t="s">
        <v>6</v>
      </c>
      <c r="L7" s="18" t="s">
        <v>8</v>
      </c>
    </row>
    <row r="8" spans="1:12" s="9" customFormat="1" ht="15.75" customHeight="1">
      <c r="A8" s="61" t="s">
        <v>11</v>
      </c>
      <c r="B8" s="64" t="s">
        <v>28</v>
      </c>
      <c r="C8" s="64" t="s">
        <v>29</v>
      </c>
      <c r="D8" s="39" t="s">
        <v>30</v>
      </c>
      <c r="E8" s="64" t="s">
        <v>31</v>
      </c>
      <c r="F8" s="41">
        <v>1964</v>
      </c>
      <c r="G8" s="76">
        <v>14165000</v>
      </c>
      <c r="H8" s="48"/>
      <c r="I8" s="51"/>
      <c r="J8" s="54">
        <f>H8+(H8*I8)</f>
        <v>0</v>
      </c>
      <c r="K8" s="54">
        <f>H8*F8</f>
        <v>0</v>
      </c>
      <c r="L8" s="54">
        <f>J8*F8</f>
        <v>0</v>
      </c>
    </row>
    <row r="9" spans="1:14" s="9" customFormat="1" ht="15" customHeight="1">
      <c r="A9" s="62"/>
      <c r="B9" s="37"/>
      <c r="C9" s="37"/>
      <c r="D9" s="46"/>
      <c r="E9" s="37"/>
      <c r="F9" s="47"/>
      <c r="G9" s="77"/>
      <c r="H9" s="49"/>
      <c r="I9" s="52"/>
      <c r="J9" s="55"/>
      <c r="K9" s="55"/>
      <c r="L9" s="55"/>
      <c r="N9" s="34"/>
    </row>
    <row r="10" spans="1:12" s="9" customFormat="1" ht="15" customHeight="1">
      <c r="A10" s="62"/>
      <c r="B10" s="37"/>
      <c r="C10" s="37"/>
      <c r="D10" s="46"/>
      <c r="E10" s="37"/>
      <c r="F10" s="47"/>
      <c r="G10" s="77"/>
      <c r="H10" s="49"/>
      <c r="I10" s="52"/>
      <c r="J10" s="55"/>
      <c r="K10" s="55"/>
      <c r="L10" s="55"/>
    </row>
    <row r="11" spans="1:12" s="9" customFormat="1" ht="15" customHeight="1" thickBot="1">
      <c r="A11" s="62"/>
      <c r="B11" s="37"/>
      <c r="C11" s="38"/>
      <c r="D11" s="40"/>
      <c r="E11" s="38"/>
      <c r="F11" s="36"/>
      <c r="G11" s="78"/>
      <c r="H11" s="50"/>
      <c r="I11" s="53"/>
      <c r="J11" s="56"/>
      <c r="K11" s="56"/>
      <c r="L11" s="56"/>
    </row>
    <row r="12" spans="1:12" s="27" customFormat="1" ht="18" customHeight="1" thickBot="1">
      <c r="A12" s="60" t="s">
        <v>18</v>
      </c>
      <c r="B12" s="60"/>
      <c r="C12" s="60"/>
      <c r="D12" s="60"/>
      <c r="E12" s="60"/>
      <c r="F12" s="60"/>
      <c r="G12" s="60"/>
      <c r="H12" s="60"/>
      <c r="I12" s="60"/>
      <c r="J12" s="60"/>
      <c r="K12" s="29">
        <f>SUM(K8:K11)</f>
        <v>0</v>
      </c>
      <c r="L12" s="29">
        <f>SUM(L8:L11)</f>
        <v>0</v>
      </c>
    </row>
    <row r="13" spans="1:12" ht="15.75" thickBot="1">
      <c r="A13" s="2"/>
      <c r="K13" s="28"/>
      <c r="L13" s="28"/>
    </row>
    <row r="14" spans="1:12" s="5" customFormat="1" ht="75.75" thickBot="1">
      <c r="A14" s="12" t="s">
        <v>26</v>
      </c>
      <c r="B14" s="13" t="s">
        <v>0</v>
      </c>
      <c r="C14" s="12" t="s">
        <v>1</v>
      </c>
      <c r="D14" s="14" t="s">
        <v>2</v>
      </c>
      <c r="E14" s="15" t="s">
        <v>4</v>
      </c>
      <c r="F14" s="16" t="s">
        <v>25</v>
      </c>
      <c r="G14" s="17" t="s">
        <v>19</v>
      </c>
      <c r="H14" s="18" t="s">
        <v>3</v>
      </c>
      <c r="I14" s="18" t="s">
        <v>5</v>
      </c>
      <c r="J14" s="18" t="s">
        <v>7</v>
      </c>
      <c r="K14" s="18" t="s">
        <v>6</v>
      </c>
      <c r="L14" s="18" t="s">
        <v>8</v>
      </c>
    </row>
    <row r="15" spans="1:12" s="9" customFormat="1" ht="15.75" customHeight="1">
      <c r="A15" s="61" t="s">
        <v>13</v>
      </c>
      <c r="B15" s="64" t="s">
        <v>32</v>
      </c>
      <c r="C15" s="64" t="s">
        <v>33</v>
      </c>
      <c r="D15" s="39" t="s">
        <v>34</v>
      </c>
      <c r="E15" s="35" t="s">
        <v>31</v>
      </c>
      <c r="F15" s="41">
        <v>22</v>
      </c>
      <c r="G15" s="57">
        <v>12930000</v>
      </c>
      <c r="H15" s="48"/>
      <c r="I15" s="51"/>
      <c r="J15" s="42">
        <f>H15+(H15*I15)</f>
        <v>0</v>
      </c>
      <c r="K15" s="44">
        <f>H15*F15</f>
        <v>0</v>
      </c>
      <c r="L15" s="44">
        <f>J15*F15</f>
        <v>0</v>
      </c>
    </row>
    <row r="16" spans="1:12" s="9" customFormat="1" ht="15" customHeight="1" thickBot="1">
      <c r="A16" s="62"/>
      <c r="B16" s="37"/>
      <c r="C16" s="37"/>
      <c r="D16" s="40"/>
      <c r="E16" s="36"/>
      <c r="F16" s="36"/>
      <c r="G16" s="58"/>
      <c r="H16" s="50"/>
      <c r="I16" s="52"/>
      <c r="J16" s="43"/>
      <c r="K16" s="45"/>
      <c r="L16" s="45"/>
    </row>
    <row r="17" spans="1:12" s="9" customFormat="1" ht="15" customHeight="1">
      <c r="A17" s="62"/>
      <c r="B17" s="37"/>
      <c r="C17" s="37"/>
      <c r="D17" s="39" t="s">
        <v>35</v>
      </c>
      <c r="E17" s="64" t="s">
        <v>31</v>
      </c>
      <c r="F17" s="35">
        <v>102</v>
      </c>
      <c r="G17" s="58"/>
      <c r="H17" s="48"/>
      <c r="I17" s="51"/>
      <c r="J17" s="42">
        <f>H17+(H17*I17)</f>
        <v>0</v>
      </c>
      <c r="K17" s="44">
        <f>H17*F17</f>
        <v>0</v>
      </c>
      <c r="L17" s="44">
        <f>J17*F17</f>
        <v>0</v>
      </c>
    </row>
    <row r="18" spans="1:12" s="9" customFormat="1" ht="15" customHeight="1" thickBot="1">
      <c r="A18" s="62"/>
      <c r="B18" s="37"/>
      <c r="C18" s="37"/>
      <c r="D18" s="40"/>
      <c r="E18" s="38"/>
      <c r="F18" s="36"/>
      <c r="G18" s="58"/>
      <c r="H18" s="49"/>
      <c r="I18" s="52"/>
      <c r="J18" s="43"/>
      <c r="K18" s="45"/>
      <c r="L18" s="45"/>
    </row>
    <row r="19" spans="1:12" s="27" customFormat="1" ht="18" customHeight="1">
      <c r="A19" s="62"/>
      <c r="B19" s="37"/>
      <c r="C19" s="37"/>
      <c r="D19" s="39" t="s">
        <v>36</v>
      </c>
      <c r="E19" s="64" t="s">
        <v>31</v>
      </c>
      <c r="F19" s="41">
        <v>42</v>
      </c>
      <c r="G19" s="58"/>
      <c r="H19" s="48"/>
      <c r="I19" s="51"/>
      <c r="J19" s="42">
        <f>H19+(H19*I19)</f>
        <v>0</v>
      </c>
      <c r="K19" s="44">
        <f>H19*F19</f>
        <v>0</v>
      </c>
      <c r="L19" s="44">
        <f>J19*F19</f>
        <v>0</v>
      </c>
    </row>
    <row r="20" spans="1:12" ht="15.75" thickBot="1">
      <c r="A20" s="63"/>
      <c r="B20" s="38"/>
      <c r="C20" s="38"/>
      <c r="D20" s="40"/>
      <c r="E20" s="38"/>
      <c r="F20" s="36"/>
      <c r="G20" s="59"/>
      <c r="H20" s="50"/>
      <c r="I20" s="53"/>
      <c r="J20" s="43"/>
      <c r="K20" s="45"/>
      <c r="L20" s="45"/>
    </row>
    <row r="21" spans="1:12" s="9" customFormat="1" ht="15" customHeight="1" thickBot="1">
      <c r="A21" s="60" t="s">
        <v>20</v>
      </c>
      <c r="B21" s="60"/>
      <c r="C21" s="60"/>
      <c r="D21" s="60"/>
      <c r="E21" s="60"/>
      <c r="F21" s="60"/>
      <c r="G21" s="60"/>
      <c r="H21" s="60"/>
      <c r="I21" s="60"/>
      <c r="J21" s="60"/>
      <c r="K21" s="29">
        <f>SUM(K15:K20)</f>
        <v>0</v>
      </c>
      <c r="L21" s="29">
        <f>SUM(L15:L20)</f>
        <v>0</v>
      </c>
    </row>
    <row r="22" spans="1:12" s="9" customFormat="1" ht="15" customHeight="1" thickBot="1">
      <c r="A22" s="2"/>
      <c r="B22" s="1"/>
      <c r="C22" s="6"/>
      <c r="D22" s="1"/>
      <c r="E22" s="1"/>
      <c r="F22" s="1"/>
      <c r="G22" s="1"/>
      <c r="H22" s="1"/>
      <c r="I22" s="1"/>
      <c r="J22" s="1"/>
      <c r="K22" s="28"/>
      <c r="L22" s="28"/>
    </row>
    <row r="23" spans="1:12" s="9" customFormat="1" ht="15" customHeight="1" thickBot="1">
      <c r="A23" s="12" t="s">
        <v>26</v>
      </c>
      <c r="B23" s="13" t="s">
        <v>0</v>
      </c>
      <c r="C23" s="12" t="s">
        <v>1</v>
      </c>
      <c r="D23" s="14" t="s">
        <v>2</v>
      </c>
      <c r="E23" s="15" t="s">
        <v>4</v>
      </c>
      <c r="F23" s="16" t="s">
        <v>25</v>
      </c>
      <c r="G23" s="17" t="s">
        <v>19</v>
      </c>
      <c r="H23" s="18" t="s">
        <v>3</v>
      </c>
      <c r="I23" s="18" t="s">
        <v>5</v>
      </c>
      <c r="J23" s="18" t="s">
        <v>7</v>
      </c>
      <c r="K23" s="18" t="s">
        <v>6</v>
      </c>
      <c r="L23" s="18" t="s">
        <v>8</v>
      </c>
    </row>
    <row r="24" spans="1:12" s="27" customFormat="1" ht="18" customHeight="1">
      <c r="A24" s="61" t="s">
        <v>14</v>
      </c>
      <c r="B24" s="64" t="s">
        <v>37</v>
      </c>
      <c r="C24" s="64" t="s">
        <v>38</v>
      </c>
      <c r="D24" s="39" t="s">
        <v>39</v>
      </c>
      <c r="E24" s="35" t="s">
        <v>41</v>
      </c>
      <c r="F24" s="41">
        <v>148</v>
      </c>
      <c r="G24" s="65">
        <v>12785000</v>
      </c>
      <c r="H24" s="48"/>
      <c r="I24" s="51"/>
      <c r="J24" s="42">
        <f>H24+(H24*I24)</f>
        <v>0</v>
      </c>
      <c r="K24" s="44">
        <f>H24*F24</f>
        <v>0</v>
      </c>
      <c r="L24" s="44">
        <f>J24*F24</f>
        <v>0</v>
      </c>
    </row>
    <row r="25" spans="1:12" ht="15.75" thickBot="1">
      <c r="A25" s="62"/>
      <c r="B25" s="37"/>
      <c r="C25" s="37"/>
      <c r="D25" s="40"/>
      <c r="E25" s="36"/>
      <c r="F25" s="36"/>
      <c r="G25" s="66"/>
      <c r="H25" s="50"/>
      <c r="I25" s="53"/>
      <c r="J25" s="43"/>
      <c r="K25" s="45"/>
      <c r="L25" s="45"/>
    </row>
    <row r="26" spans="1:12" s="5" customFormat="1" ht="15">
      <c r="A26" s="62"/>
      <c r="B26" s="37"/>
      <c r="C26" s="37"/>
      <c r="D26" s="39" t="s">
        <v>40</v>
      </c>
      <c r="E26" s="37" t="s">
        <v>41</v>
      </c>
      <c r="F26" s="35">
        <v>120</v>
      </c>
      <c r="G26" s="66"/>
      <c r="H26" s="49"/>
      <c r="I26" s="52"/>
      <c r="J26" s="42">
        <f>H26+(H26*I26)</f>
        <v>0</v>
      </c>
      <c r="K26" s="44">
        <f>H26*F26</f>
        <v>0</v>
      </c>
      <c r="L26" s="44">
        <f>J26*F26</f>
        <v>0</v>
      </c>
    </row>
    <row r="27" spans="1:12" s="9" customFormat="1" ht="15.75" customHeight="1" thickBot="1">
      <c r="A27" s="62"/>
      <c r="B27" s="37"/>
      <c r="C27" s="38"/>
      <c r="D27" s="40"/>
      <c r="E27" s="38"/>
      <c r="F27" s="36"/>
      <c r="G27" s="67"/>
      <c r="H27" s="50"/>
      <c r="I27" s="53"/>
      <c r="J27" s="43"/>
      <c r="K27" s="45"/>
      <c r="L27" s="45"/>
    </row>
    <row r="28" spans="1:12" s="9" customFormat="1" ht="15" customHeight="1" thickBot="1">
      <c r="A28" s="60" t="s">
        <v>21</v>
      </c>
      <c r="B28" s="60"/>
      <c r="C28" s="60"/>
      <c r="D28" s="60"/>
      <c r="E28" s="60"/>
      <c r="F28" s="60"/>
      <c r="G28" s="60"/>
      <c r="H28" s="60"/>
      <c r="I28" s="60"/>
      <c r="J28" s="60"/>
      <c r="K28" s="29">
        <f>SUM(K24:K27)</f>
        <v>0</v>
      </c>
      <c r="L28" s="29">
        <f>SUM(L24:L27)</f>
        <v>0</v>
      </c>
    </row>
    <row r="29" spans="1:12" s="9" customFormat="1" ht="15" customHeight="1" thickBot="1">
      <c r="A29" s="19"/>
      <c r="B29" s="25"/>
      <c r="C29" s="20"/>
      <c r="D29" s="21"/>
      <c r="E29" s="20"/>
      <c r="F29" s="22"/>
      <c r="G29" s="23"/>
      <c r="H29" s="30"/>
      <c r="I29" s="31"/>
      <c r="J29" s="24"/>
      <c r="K29" s="24"/>
      <c r="L29" s="24"/>
    </row>
    <row r="30" spans="1:12" s="9" customFormat="1" ht="15" customHeight="1" thickBot="1">
      <c r="A30" s="12" t="s">
        <v>26</v>
      </c>
      <c r="B30" s="13" t="s">
        <v>0</v>
      </c>
      <c r="C30" s="12" t="s">
        <v>1</v>
      </c>
      <c r="D30" s="14" t="s">
        <v>2</v>
      </c>
      <c r="E30" s="15" t="s">
        <v>4</v>
      </c>
      <c r="F30" s="16" t="s">
        <v>25</v>
      </c>
      <c r="G30" s="17" t="s">
        <v>19</v>
      </c>
      <c r="H30" s="18" t="s">
        <v>3</v>
      </c>
      <c r="I30" s="18" t="s">
        <v>5</v>
      </c>
      <c r="J30" s="18" t="s">
        <v>7</v>
      </c>
      <c r="K30" s="18" t="s">
        <v>6</v>
      </c>
      <c r="L30" s="18" t="s">
        <v>8</v>
      </c>
    </row>
    <row r="31" spans="1:12" s="27" customFormat="1" ht="18" customHeight="1">
      <c r="A31" s="61" t="s">
        <v>15</v>
      </c>
      <c r="B31" s="64" t="s">
        <v>42</v>
      </c>
      <c r="C31" s="64" t="s">
        <v>43</v>
      </c>
      <c r="D31" s="39" t="s">
        <v>44</v>
      </c>
      <c r="E31" s="64" t="s">
        <v>31</v>
      </c>
      <c r="F31" s="41">
        <v>450</v>
      </c>
      <c r="G31" s="65">
        <v>8545000</v>
      </c>
      <c r="H31" s="48"/>
      <c r="I31" s="51"/>
      <c r="J31" s="54">
        <f>H31+(H31*I31)</f>
        <v>0</v>
      </c>
      <c r="K31" s="54">
        <f>H31*F31</f>
        <v>0</v>
      </c>
      <c r="L31" s="54">
        <f>J31*F31</f>
        <v>0</v>
      </c>
    </row>
    <row r="32" spans="1:12" ht="15">
      <c r="A32" s="62"/>
      <c r="B32" s="37"/>
      <c r="C32" s="37"/>
      <c r="D32" s="46"/>
      <c r="E32" s="37"/>
      <c r="F32" s="47"/>
      <c r="G32" s="66"/>
      <c r="H32" s="49"/>
      <c r="I32" s="52"/>
      <c r="J32" s="55"/>
      <c r="K32" s="55"/>
      <c r="L32" s="55"/>
    </row>
    <row r="33" spans="1:12" s="5" customFormat="1" ht="15">
      <c r="A33" s="62"/>
      <c r="B33" s="37"/>
      <c r="C33" s="37"/>
      <c r="D33" s="46"/>
      <c r="E33" s="37"/>
      <c r="F33" s="47"/>
      <c r="G33" s="66"/>
      <c r="H33" s="49"/>
      <c r="I33" s="52"/>
      <c r="J33" s="55"/>
      <c r="K33" s="55"/>
      <c r="L33" s="55"/>
    </row>
    <row r="34" spans="1:12" s="9" customFormat="1" ht="15.75" customHeight="1" thickBot="1">
      <c r="A34" s="62"/>
      <c r="B34" s="37"/>
      <c r="C34" s="38"/>
      <c r="D34" s="40"/>
      <c r="E34" s="38"/>
      <c r="F34" s="36"/>
      <c r="G34" s="67"/>
      <c r="H34" s="50"/>
      <c r="I34" s="53"/>
      <c r="J34" s="56"/>
      <c r="K34" s="56"/>
      <c r="L34" s="56"/>
    </row>
    <row r="35" spans="1:12" s="9" customFormat="1" ht="15" customHeight="1" thickBot="1">
      <c r="A35" s="60" t="s">
        <v>22</v>
      </c>
      <c r="B35" s="60"/>
      <c r="C35" s="60"/>
      <c r="D35" s="60"/>
      <c r="E35" s="60"/>
      <c r="F35" s="60"/>
      <c r="G35" s="60"/>
      <c r="H35" s="60"/>
      <c r="I35" s="60"/>
      <c r="J35" s="60"/>
      <c r="K35" s="29">
        <f>SUM(K31:K34)</f>
        <v>0</v>
      </c>
      <c r="L35" s="29">
        <f>SUM(L31:L34)</f>
        <v>0</v>
      </c>
    </row>
    <row r="36" spans="1:12" s="9" customFormat="1" ht="15" customHeight="1" thickBot="1">
      <c r="A36" s="19"/>
      <c r="B36" s="25"/>
      <c r="C36" s="20"/>
      <c r="D36" s="21"/>
      <c r="E36" s="20"/>
      <c r="F36" s="22"/>
      <c r="G36" s="23"/>
      <c r="H36" s="30"/>
      <c r="I36" s="31"/>
      <c r="J36" s="24"/>
      <c r="K36" s="24"/>
      <c r="L36" s="24"/>
    </row>
    <row r="37" spans="1:12" s="9" customFormat="1" ht="15" customHeight="1" thickBot="1">
      <c r="A37" s="12" t="s">
        <v>26</v>
      </c>
      <c r="B37" s="13" t="s">
        <v>0</v>
      </c>
      <c r="C37" s="12" t="s">
        <v>1</v>
      </c>
      <c r="D37" s="14" t="s">
        <v>2</v>
      </c>
      <c r="E37" s="15" t="s">
        <v>4</v>
      </c>
      <c r="F37" s="16" t="s">
        <v>25</v>
      </c>
      <c r="G37" s="17" t="s">
        <v>19</v>
      </c>
      <c r="H37" s="18" t="s">
        <v>3</v>
      </c>
      <c r="I37" s="18" t="s">
        <v>5</v>
      </c>
      <c r="J37" s="18" t="s">
        <v>7</v>
      </c>
      <c r="K37" s="18" t="s">
        <v>6</v>
      </c>
      <c r="L37" s="18" t="s">
        <v>8</v>
      </c>
    </row>
    <row r="38" spans="1:12" s="27" customFormat="1" ht="18" customHeight="1">
      <c r="A38" s="61" t="s">
        <v>12</v>
      </c>
      <c r="B38" s="64" t="s">
        <v>45</v>
      </c>
      <c r="C38" s="64" t="s">
        <v>46</v>
      </c>
      <c r="D38" s="39" t="s">
        <v>47</v>
      </c>
      <c r="E38" s="35" t="s">
        <v>31</v>
      </c>
      <c r="F38" s="41">
        <v>22</v>
      </c>
      <c r="G38" s="57">
        <v>8480000</v>
      </c>
      <c r="H38" s="48"/>
      <c r="I38" s="51"/>
      <c r="J38" s="42">
        <f>H38+(H38*I38)</f>
        <v>0</v>
      </c>
      <c r="K38" s="44">
        <f>H38*F38</f>
        <v>0</v>
      </c>
      <c r="L38" s="44">
        <f>J38*F38</f>
        <v>0</v>
      </c>
    </row>
    <row r="39" spans="1:16" ht="15.75" thickBot="1">
      <c r="A39" s="62"/>
      <c r="B39" s="37"/>
      <c r="C39" s="37"/>
      <c r="D39" s="40"/>
      <c r="E39" s="36"/>
      <c r="F39" s="36"/>
      <c r="G39" s="58"/>
      <c r="H39" s="50"/>
      <c r="I39" s="53"/>
      <c r="J39" s="43"/>
      <c r="K39" s="45"/>
      <c r="L39" s="45"/>
      <c r="P39" s="27"/>
    </row>
    <row r="40" spans="1:16" ht="15">
      <c r="A40" s="62"/>
      <c r="B40" s="37"/>
      <c r="C40" s="37"/>
      <c r="D40" s="39" t="s">
        <v>48</v>
      </c>
      <c r="E40" s="37" t="s">
        <v>31</v>
      </c>
      <c r="F40" s="35">
        <v>124</v>
      </c>
      <c r="G40" s="58"/>
      <c r="H40" s="48"/>
      <c r="I40" s="51"/>
      <c r="J40" s="42">
        <f>H40+(H40*I40)</f>
        <v>0</v>
      </c>
      <c r="K40" s="44">
        <f>H40*F40</f>
        <v>0</v>
      </c>
      <c r="L40" s="44">
        <f>J40*F40</f>
        <v>0</v>
      </c>
      <c r="P40" s="27"/>
    </row>
    <row r="41" spans="1:16" ht="15.75" thickBot="1">
      <c r="A41" s="62"/>
      <c r="B41" s="37"/>
      <c r="C41" s="37"/>
      <c r="D41" s="40"/>
      <c r="E41" s="38"/>
      <c r="F41" s="36"/>
      <c r="G41" s="58"/>
      <c r="H41" s="50"/>
      <c r="I41" s="53"/>
      <c r="J41" s="43"/>
      <c r="K41" s="45"/>
      <c r="L41" s="45"/>
      <c r="P41" s="27"/>
    </row>
    <row r="42" spans="1:16" ht="15">
      <c r="A42" s="62"/>
      <c r="B42" s="37"/>
      <c r="C42" s="37"/>
      <c r="D42" s="39" t="s">
        <v>49</v>
      </c>
      <c r="E42" s="64" t="s">
        <v>31</v>
      </c>
      <c r="F42" s="41">
        <v>132</v>
      </c>
      <c r="G42" s="58"/>
      <c r="H42" s="49"/>
      <c r="I42" s="52"/>
      <c r="J42" s="42">
        <f>H42+(H42*I42)</f>
        <v>0</v>
      </c>
      <c r="K42" s="44">
        <f>H42*F42</f>
        <v>0</v>
      </c>
      <c r="L42" s="44">
        <f>J42*F42</f>
        <v>0</v>
      </c>
      <c r="P42" s="27"/>
    </row>
    <row r="43" spans="1:12" ht="15.75" thickBot="1">
      <c r="A43" s="63"/>
      <c r="B43" s="38"/>
      <c r="C43" s="38"/>
      <c r="D43" s="40"/>
      <c r="E43" s="38"/>
      <c r="F43" s="36"/>
      <c r="G43" s="59"/>
      <c r="H43" s="50"/>
      <c r="I43" s="53"/>
      <c r="J43" s="43"/>
      <c r="K43" s="45"/>
      <c r="L43" s="45"/>
    </row>
    <row r="44" spans="1:12" ht="15.75" thickBot="1">
      <c r="A44" s="60" t="s">
        <v>23</v>
      </c>
      <c r="B44" s="60"/>
      <c r="C44" s="60"/>
      <c r="D44" s="60"/>
      <c r="E44" s="60"/>
      <c r="F44" s="60"/>
      <c r="G44" s="60"/>
      <c r="H44" s="60"/>
      <c r="I44" s="60"/>
      <c r="J44" s="60"/>
      <c r="K44" s="29">
        <f>SUM(K38:K43)</f>
        <v>0</v>
      </c>
      <c r="L44" s="29">
        <f>SUM(L38:L43)</f>
        <v>0</v>
      </c>
    </row>
    <row r="45" ht="15">
      <c r="G45" s="10"/>
    </row>
    <row r="46" spans="6:7" ht="15">
      <c r="F46" s="8"/>
      <c r="G46" s="10"/>
    </row>
    <row r="65" spans="1:8" ht="15">
      <c r="A65" s="7"/>
      <c r="H65" s="8"/>
    </row>
    <row r="66" spans="2:8" ht="15">
      <c r="B66" s="2"/>
      <c r="C66" s="2"/>
      <c r="D66" s="2"/>
      <c r="E66" s="2"/>
      <c r="F66" s="2"/>
      <c r="G66" s="2"/>
      <c r="H66" s="2"/>
    </row>
  </sheetData>
  <mergeCells count="109">
    <mergeCell ref="A1:L1"/>
    <mergeCell ref="A2:L2"/>
    <mergeCell ref="L24:L25"/>
    <mergeCell ref="K24:K25"/>
    <mergeCell ref="D15:D16"/>
    <mergeCell ref="F15:F16"/>
    <mergeCell ref="J24:J25"/>
    <mergeCell ref="A8:A11"/>
    <mergeCell ref="A4:C4"/>
    <mergeCell ref="D4:L4"/>
    <mergeCell ref="C8:C11"/>
    <mergeCell ref="E8:E11"/>
    <mergeCell ref="H15:H16"/>
    <mergeCell ref="H17:H18"/>
    <mergeCell ref="I15:I16"/>
    <mergeCell ref="I17:I18"/>
    <mergeCell ref="I8:I11"/>
    <mergeCell ref="J8:J11"/>
    <mergeCell ref="K8:K11"/>
    <mergeCell ref="L8:L11"/>
    <mergeCell ref="B8:B11"/>
    <mergeCell ref="G8:G11"/>
    <mergeCell ref="D8:D11"/>
    <mergeCell ref="F8:F11"/>
    <mergeCell ref="A12:J12"/>
    <mergeCell ref="K15:K16"/>
    <mergeCell ref="L15:L16"/>
    <mergeCell ref="J15:J16"/>
    <mergeCell ref="D24:D25"/>
    <mergeCell ref="F24:F25"/>
    <mergeCell ref="H19:H20"/>
    <mergeCell ref="B38:B43"/>
    <mergeCell ref="C38:C43"/>
    <mergeCell ref="E38:E39"/>
    <mergeCell ref="E40:E41"/>
    <mergeCell ref="E42:E43"/>
    <mergeCell ref="H38:H39"/>
    <mergeCell ref="H40:H41"/>
    <mergeCell ref="H42:H43"/>
    <mergeCell ref="I38:I39"/>
    <mergeCell ref="I40:I41"/>
    <mergeCell ref="I42:I43"/>
    <mergeCell ref="K40:K41"/>
    <mergeCell ref="H8:H11"/>
    <mergeCell ref="A31:A34"/>
    <mergeCell ref="B31:B34"/>
    <mergeCell ref="C31:C34"/>
    <mergeCell ref="E31:E34"/>
    <mergeCell ref="G31:G34"/>
    <mergeCell ref="K26:K27"/>
    <mergeCell ref="L26:L27"/>
    <mergeCell ref="A28:J28"/>
    <mergeCell ref="A21:J21"/>
    <mergeCell ref="A24:A27"/>
    <mergeCell ref="B24:B27"/>
    <mergeCell ref="C24:C27"/>
    <mergeCell ref="G24:G27"/>
    <mergeCell ref="D26:D27"/>
    <mergeCell ref="F26:F27"/>
    <mergeCell ref="J26:J27"/>
    <mergeCell ref="H24:H25"/>
    <mergeCell ref="H26:H27"/>
    <mergeCell ref="I24:I25"/>
    <mergeCell ref="I26:I27"/>
    <mergeCell ref="K31:K34"/>
    <mergeCell ref="L31:L34"/>
    <mergeCell ref="K19:K20"/>
    <mergeCell ref="A44:J44"/>
    <mergeCell ref="A35:J35"/>
    <mergeCell ref="D40:D41"/>
    <mergeCell ref="F40:F41"/>
    <mergeCell ref="J40:J41"/>
    <mergeCell ref="A38:A43"/>
    <mergeCell ref="L19:L20"/>
    <mergeCell ref="B15:B20"/>
    <mergeCell ref="C15:C20"/>
    <mergeCell ref="E15:E16"/>
    <mergeCell ref="E17:E18"/>
    <mergeCell ref="E19:E20"/>
    <mergeCell ref="G15:G20"/>
    <mergeCell ref="D17:D18"/>
    <mergeCell ref="F17:F18"/>
    <mergeCell ref="J17:J18"/>
    <mergeCell ref="K17:K18"/>
    <mergeCell ref="L17:L18"/>
    <mergeCell ref="I19:I20"/>
    <mergeCell ref="A15:A20"/>
    <mergeCell ref="D19:D20"/>
    <mergeCell ref="F19:F20"/>
    <mergeCell ref="J19:J20"/>
    <mergeCell ref="D38:D39"/>
    <mergeCell ref="E24:E25"/>
    <mergeCell ref="E26:E27"/>
    <mergeCell ref="D42:D43"/>
    <mergeCell ref="F42:F43"/>
    <mergeCell ref="J42:J43"/>
    <mergeCell ref="K42:K43"/>
    <mergeCell ref="L42:L43"/>
    <mergeCell ref="D31:D34"/>
    <mergeCell ref="F31:F34"/>
    <mergeCell ref="H31:H34"/>
    <mergeCell ref="I31:I34"/>
    <mergeCell ref="J31:J34"/>
    <mergeCell ref="G38:G43"/>
    <mergeCell ref="L40:L41"/>
    <mergeCell ref="F38:F39"/>
    <mergeCell ref="J38:J39"/>
    <mergeCell ref="K38:K39"/>
    <mergeCell ref="L38:L39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4" r:id="rId2"/>
  <headerFooter>
    <oddFooter>&amp;CStránka &amp;P z &amp;N</oddFooter>
  </headerFooter>
  <rowBreaks count="1" manualBreakCount="1">
    <brk id="35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beznoskova</cp:lastModifiedBy>
  <cp:lastPrinted>2022-04-12T13:31:20Z</cp:lastPrinted>
  <dcterms:created xsi:type="dcterms:W3CDTF">2018-10-10T08:23:47Z</dcterms:created>
  <dcterms:modified xsi:type="dcterms:W3CDTF">2022-04-22T06:47:23Z</dcterms:modified>
  <cp:category/>
  <cp:version/>
  <cp:contentType/>
  <cp:contentStatus/>
</cp:coreProperties>
</file>