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0" yWindow="5340" windowWidth="23820" windowHeight="12570" activeTab="0"/>
  </bookViews>
  <sheets>
    <sheet name="CB" sheetId="1" r:id="rId1"/>
  </sheets>
  <definedNames>
    <definedName name="_xlnm.Print_Area" localSheetId="0">'CB'!$A$1:$L$34</definedName>
    <definedName name="_xlnm.Print_Titles" localSheetId="0">'CB'!$1:$6</definedName>
  </definedNames>
  <calcPr calcId="125725"/>
</workbook>
</file>

<file path=xl/sharedStrings.xml><?xml version="1.0" encoding="utf-8"?>
<sst xmlns="http://schemas.openxmlformats.org/spreadsheetml/2006/main" count="100" uniqueCount="46">
  <si>
    <t>ATC skupina</t>
  </si>
  <si>
    <t>Účinná látka</t>
  </si>
  <si>
    <t>Specifikace</t>
  </si>
  <si>
    <t>Jednotková cena bez DPH</t>
  </si>
  <si>
    <t>Závoz</t>
  </si>
  <si>
    <t xml:space="preserve"> DPH</t>
  </si>
  <si>
    <t>Celková cena bez DPH</t>
  </si>
  <si>
    <t>Jednotková cena vč. DPH</t>
  </si>
  <si>
    <t>Celková cena vč. DPH</t>
  </si>
  <si>
    <t>Příloha č. 3 k ZD</t>
  </si>
  <si>
    <t>*Účastník vyplní tu část na kterou podává nabídku.</t>
  </si>
  <si>
    <t>Část 1</t>
  </si>
  <si>
    <t>Část 5</t>
  </si>
  <si>
    <t>Část 2</t>
  </si>
  <si>
    <t>Část 3</t>
  </si>
  <si>
    <t>Část 4</t>
  </si>
  <si>
    <t>Název veřejné zakázky</t>
  </si>
  <si>
    <t>TECHNICKÁ SPECIFIKACE - CENÍK</t>
  </si>
  <si>
    <t xml:space="preserve">CELKEM ZA 24 MĚSÍCŮ - ČÁST 1 </t>
  </si>
  <si>
    <t>Předpokládaná hodnota za 24 měsíců bez DPH</t>
  </si>
  <si>
    <t xml:space="preserve">CELKEM ZA 24 MĚSÍCŮ - ČÁST 2 </t>
  </si>
  <si>
    <t xml:space="preserve">CELKEM ZA 24 MĚSÍCŮ - ČÁST 3 </t>
  </si>
  <si>
    <t xml:space="preserve">CELKEM ZA 24 MĚSÍCŮ - ČÁST 4 </t>
  </si>
  <si>
    <t xml:space="preserve">CELKEM ZA 24 MĚSÍCŮ - ČÁST 5 </t>
  </si>
  <si>
    <t>**Uvedený odběr je pouze orientační, záleží na počtu a skladbě pacientů, aktuálních klinických datech a aktuálních nasmlouvaných podmínkách s pojišťovnami.</t>
  </si>
  <si>
    <t>Předpokládaný odběr za 24 měsíců **</t>
  </si>
  <si>
    <t>Část veřejné zakázky *</t>
  </si>
  <si>
    <t>DODÁVKA LÉČIV DLE ATC SKUPIN PRO NEMCB (062022)</t>
  </si>
  <si>
    <t>L04AX06</t>
  </si>
  <si>
    <t>POMALIDOMID</t>
  </si>
  <si>
    <t>1x týdně</t>
  </si>
  <si>
    <t>S01BA01</t>
  </si>
  <si>
    <t>DEXAMETHASON</t>
  </si>
  <si>
    <t>4MG CPS DUR 21</t>
  </si>
  <si>
    <t>700MCG IVI IMP APL 1</t>
  </si>
  <si>
    <t>J05AR25</t>
  </si>
  <si>
    <t>LAMIVUDIN A DOLUTEGRAVIR</t>
  </si>
  <si>
    <t>50MG/300MG TBL FLM 30</t>
  </si>
  <si>
    <t>L04AA27</t>
  </si>
  <si>
    <t>FINGOLIMOD</t>
  </si>
  <si>
    <t>0,5MG CPS DUR 28</t>
  </si>
  <si>
    <t>RUXOLITINIB</t>
  </si>
  <si>
    <t>L01EJ01</t>
  </si>
  <si>
    <t>15MG TBL NOB 56</t>
  </si>
  <si>
    <t>20MG TBL NOB 56</t>
  </si>
  <si>
    <t>5MG TBL NOB 56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</si>
</sst>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.00\ &quot;Kč&quot;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9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28" fillId="0" borderId="0" xfId="0" applyFont="1"/>
    <xf numFmtId="3" fontId="26" fillId="0" borderId="0" xfId="0" applyNumberFormat="1" applyFont="1"/>
    <xf numFmtId="0" fontId="31" fillId="0" borderId="0" xfId="0" applyFont="1"/>
    <xf numFmtId="4" fontId="26" fillId="0" borderId="0" xfId="0" applyNumberFormat="1" applyFont="1"/>
    <xf numFmtId="0" fontId="27" fillId="0" borderId="0" xfId="0" applyFont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/>
    </xf>
    <xf numFmtId="3" fontId="26" fillId="34" borderId="14" xfId="0" applyNumberFormat="1" applyFont="1" applyFill="1" applyBorder="1" applyAlignment="1">
      <alignment horizontal="center" vertical="center" wrapText="1"/>
    </xf>
    <xf numFmtId="3" fontId="26" fillId="34" borderId="12" xfId="0" applyNumberFormat="1" applyFont="1" applyFill="1" applyBorder="1" applyAlignment="1">
      <alignment horizontal="center" vertical="center" wrapText="1"/>
    </xf>
    <xf numFmtId="3" fontId="26" fillId="34" borderId="11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4" fontId="30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26" fillId="0" borderId="0" xfId="0" applyFont="1" applyAlignment="1">
      <alignment horizontal="center"/>
    </xf>
    <xf numFmtId="164" fontId="26" fillId="26" borderId="11" xfId="0" applyNumberFormat="1" applyFont="1" applyFill="1" applyBorder="1" applyAlignment="1">
      <alignment horizontal="right" vertical="center"/>
    </xf>
    <xf numFmtId="164" fontId="31" fillId="0" borderId="0" xfId="0" applyNumberFormat="1" applyFont="1" applyFill="1" applyBorder="1" applyAlignment="1">
      <alignment horizontal="center" vertical="center"/>
    </xf>
    <xf numFmtId="9" fontId="31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3" fontId="31" fillId="0" borderId="0" xfId="0" applyNumberFormat="1" applyFont="1"/>
    <xf numFmtId="164" fontId="2" fillId="0" borderId="15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164" fontId="31" fillId="30" borderId="13" xfId="0" applyNumberFormat="1" applyFont="1" applyFill="1" applyBorder="1" applyAlignment="1">
      <alignment horizontal="center" vertical="center"/>
    </xf>
    <xf numFmtId="164" fontId="31" fillId="30" borderId="17" xfId="0" applyNumberFormat="1" applyFont="1" applyFill="1" applyBorder="1" applyAlignment="1">
      <alignment horizontal="center" vertical="center"/>
    </xf>
    <xf numFmtId="9" fontId="31" fillId="30" borderId="15" xfId="0" applyNumberFormat="1" applyFont="1" applyFill="1" applyBorder="1" applyAlignment="1">
      <alignment horizontal="center" vertical="center"/>
    </xf>
    <xf numFmtId="9" fontId="31" fillId="30" borderId="16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32" fillId="35" borderId="19" xfId="0" applyFont="1" applyFill="1" applyBorder="1" applyAlignment="1">
      <alignment horizontal="center" vertical="center"/>
    </xf>
    <xf numFmtId="0" fontId="32" fillId="35" borderId="12" xfId="0" applyFont="1" applyFill="1" applyBorder="1" applyAlignment="1">
      <alignment horizontal="center" vertical="center"/>
    </xf>
    <xf numFmtId="0" fontId="32" fillId="35" borderId="20" xfId="0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26" fillId="26" borderId="11" xfId="0" applyFont="1" applyFill="1" applyBorder="1" applyAlignment="1">
      <alignment horizontal="right" vertical="center"/>
    </xf>
    <xf numFmtId="0" fontId="31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3" fontId="2" fillId="36" borderId="13" xfId="0" applyNumberFormat="1" applyFont="1" applyFill="1" applyBorder="1" applyAlignment="1">
      <alignment horizontal="center" vertical="center"/>
    </xf>
    <xf numFmtId="4" fontId="2" fillId="36" borderId="13" xfId="0" applyNumberFormat="1" applyFont="1" applyFill="1" applyBorder="1" applyAlignment="1">
      <alignment horizontal="center" vertical="center"/>
    </xf>
    <xf numFmtId="3" fontId="2" fillId="36" borderId="17" xfId="0" applyNumberFormat="1" applyFont="1" applyFill="1" applyBorder="1" applyAlignment="1">
      <alignment horizontal="center" vertical="center"/>
    </xf>
    <xf numFmtId="4" fontId="2" fillId="36" borderId="18" xfId="0" applyNumberFormat="1" applyFont="1" applyFill="1" applyBorder="1" applyAlignment="1">
      <alignment horizontal="center" vertical="center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85750"/>
    <xdr:sp macro="" textlink="">
      <xdr:nvSpPr>
        <xdr:cNvPr id="3" name="TextovéPole 2"/>
        <xdr:cNvSpPr txBox="1"/>
      </xdr:nvSpPr>
      <xdr:spPr>
        <a:xfrm>
          <a:off x="6572250" y="3914775"/>
          <a:ext cx="180975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572250" y="3914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572250" y="3914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572250" y="3914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572250" y="3914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572250" y="3914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572250" y="3914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572250" y="3914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572250" y="3914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333375"/>
    <xdr:sp macro="" textlink="">
      <xdr:nvSpPr>
        <xdr:cNvPr id="12" name="TextovéPole 11"/>
        <xdr:cNvSpPr txBox="1"/>
      </xdr:nvSpPr>
      <xdr:spPr>
        <a:xfrm>
          <a:off x="6572250" y="2333625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572250" y="2333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572250" y="2333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572250" y="2333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572250" y="349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572250" y="349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572250" y="349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572250" y="349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572250" y="349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572250" y="3914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572250" y="3914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572250" y="3914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572250" y="8639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572250" y="8639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572250" y="8639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572250" y="8639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572250" y="8639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572250" y="8639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572250" y="8639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572250" y="8639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57225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57225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57225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57225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57225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57225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57225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57225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5722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5722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5722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5722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333375"/>
    <xdr:sp macro="" textlink="">
      <xdr:nvSpPr>
        <xdr:cNvPr id="92" name="TextovéPole 91"/>
        <xdr:cNvSpPr txBox="1"/>
      </xdr:nvSpPr>
      <xdr:spPr>
        <a:xfrm>
          <a:off x="6572250" y="5895975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57225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57225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57225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333375"/>
    <xdr:sp macro="" textlink="">
      <xdr:nvSpPr>
        <xdr:cNvPr id="96" name="TextovéPole 95"/>
        <xdr:cNvSpPr txBox="1"/>
      </xdr:nvSpPr>
      <xdr:spPr>
        <a:xfrm>
          <a:off x="6572250" y="7677150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572250" y="767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572250" y="767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572250" y="767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333375"/>
    <xdr:sp macro="" textlink="">
      <xdr:nvSpPr>
        <xdr:cNvPr id="100" name="TextovéPole 99"/>
        <xdr:cNvSpPr txBox="1"/>
      </xdr:nvSpPr>
      <xdr:spPr>
        <a:xfrm>
          <a:off x="6572250" y="9458325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572250" y="9458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572250" y="9458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572250" y="9458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5722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5722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5722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5722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57225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57225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57225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57225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572250" y="767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572250" y="767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572250" y="767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572250" y="767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572250" y="9458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572250" y="9458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572250" y="9458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572250" y="9458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6572250" y="8639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6572250" y="8639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6572250" y="8639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6572250" y="8639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6572250" y="8639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6572250" y="8639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6572250" y="8639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6572250" y="8639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6572250" y="8639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6572250" y="8639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6572250" y="8639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6572250" y="8639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6572250" y="8639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6572250" y="8639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6572250" y="8639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6572250" y="8639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6572250" y="8639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41" name="TextovéPole 340"/>
        <xdr:cNvSpPr txBox="1"/>
      </xdr:nvSpPr>
      <xdr:spPr>
        <a:xfrm>
          <a:off x="6572250" y="8639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6572250" y="8639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43" name="TextovéPole 342"/>
        <xdr:cNvSpPr txBox="1"/>
      </xdr:nvSpPr>
      <xdr:spPr>
        <a:xfrm>
          <a:off x="6572250" y="8639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44" name="TextovéPole 343"/>
        <xdr:cNvSpPr txBox="1"/>
      </xdr:nvSpPr>
      <xdr:spPr>
        <a:xfrm>
          <a:off x="6572250" y="8639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45" name="TextovéPole 344"/>
        <xdr:cNvSpPr txBox="1"/>
      </xdr:nvSpPr>
      <xdr:spPr>
        <a:xfrm>
          <a:off x="6572250" y="8639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46" name="TextovéPole 345"/>
        <xdr:cNvSpPr txBox="1"/>
      </xdr:nvSpPr>
      <xdr:spPr>
        <a:xfrm>
          <a:off x="6572250" y="8639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47" name="TextovéPole 346"/>
        <xdr:cNvSpPr txBox="1"/>
      </xdr:nvSpPr>
      <xdr:spPr>
        <a:xfrm>
          <a:off x="6572250" y="8639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48" name="TextovéPole 347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49" name="TextovéPole 348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50" name="TextovéPole 349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51" name="TextovéPole 350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52" name="TextovéPole 351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53" name="TextovéPole 352"/>
        <xdr:cNvSpPr txBox="1"/>
      </xdr:nvSpPr>
      <xdr:spPr>
        <a:xfrm>
          <a:off x="6572250" y="8839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54" name="TextovéPole 353"/>
        <xdr:cNvSpPr txBox="1"/>
      </xdr:nvSpPr>
      <xdr:spPr>
        <a:xfrm>
          <a:off x="657225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55" name="TextovéPole 354"/>
        <xdr:cNvSpPr txBox="1"/>
      </xdr:nvSpPr>
      <xdr:spPr>
        <a:xfrm>
          <a:off x="657225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56" name="TextovéPole 355"/>
        <xdr:cNvSpPr txBox="1"/>
      </xdr:nvSpPr>
      <xdr:spPr>
        <a:xfrm>
          <a:off x="657225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57" name="TextovéPole 356"/>
        <xdr:cNvSpPr txBox="1"/>
      </xdr:nvSpPr>
      <xdr:spPr>
        <a:xfrm>
          <a:off x="657225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58" name="TextovéPole 357"/>
        <xdr:cNvSpPr txBox="1"/>
      </xdr:nvSpPr>
      <xdr:spPr>
        <a:xfrm>
          <a:off x="657225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59" name="TextovéPole 358"/>
        <xdr:cNvSpPr txBox="1"/>
      </xdr:nvSpPr>
      <xdr:spPr>
        <a:xfrm>
          <a:off x="657225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60" name="TextovéPole 359"/>
        <xdr:cNvSpPr txBox="1"/>
      </xdr:nvSpPr>
      <xdr:spPr>
        <a:xfrm>
          <a:off x="657225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61" name="TextovéPole 360"/>
        <xdr:cNvSpPr txBox="1"/>
      </xdr:nvSpPr>
      <xdr:spPr>
        <a:xfrm>
          <a:off x="657225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62" name="TextovéPole 361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63" name="TextovéPole 362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64" name="TextovéPole 363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65" name="TextovéPole 364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66" name="TextovéPole 365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67" name="TextovéPole 366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68" name="TextovéPole 367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69" name="TextovéPole 368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70" name="TextovéPole 369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71" name="TextovéPole 370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72" name="TextovéPole 371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73" name="TextovéPole 372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74" name="TextovéPole 373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75" name="TextovéPole 374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76" name="TextovéPole 375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77" name="TextovéPole 376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78" name="TextovéPole 377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79" name="TextovéPole 378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80" name="TextovéPole 379"/>
        <xdr:cNvSpPr txBox="1"/>
      </xdr:nvSpPr>
      <xdr:spPr>
        <a:xfrm>
          <a:off x="657225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81" name="TextovéPole 380"/>
        <xdr:cNvSpPr txBox="1"/>
      </xdr:nvSpPr>
      <xdr:spPr>
        <a:xfrm>
          <a:off x="657225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82" name="TextovéPole 381"/>
        <xdr:cNvSpPr txBox="1"/>
      </xdr:nvSpPr>
      <xdr:spPr>
        <a:xfrm>
          <a:off x="657225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83" name="TextovéPole 382"/>
        <xdr:cNvSpPr txBox="1"/>
      </xdr:nvSpPr>
      <xdr:spPr>
        <a:xfrm>
          <a:off x="657225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84" name="TextovéPole 383"/>
        <xdr:cNvSpPr txBox="1"/>
      </xdr:nvSpPr>
      <xdr:spPr>
        <a:xfrm>
          <a:off x="657225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85" name="TextovéPole 384"/>
        <xdr:cNvSpPr txBox="1"/>
      </xdr:nvSpPr>
      <xdr:spPr>
        <a:xfrm>
          <a:off x="657225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86" name="TextovéPole 385"/>
        <xdr:cNvSpPr txBox="1"/>
      </xdr:nvSpPr>
      <xdr:spPr>
        <a:xfrm>
          <a:off x="657225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87" name="TextovéPole 386"/>
        <xdr:cNvSpPr txBox="1"/>
      </xdr:nvSpPr>
      <xdr:spPr>
        <a:xfrm>
          <a:off x="657225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88" name="TextovéPole 387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89" name="TextovéPole 388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90" name="TextovéPole 389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91" name="TextovéPole 390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92" name="TextovéPole 391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93" name="TextovéPole 392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94" name="TextovéPole 393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95" name="TextovéPole 394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96" name="TextovéPole 395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97" name="TextovéPole 396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98" name="TextovéPole 397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99" name="TextovéPole 398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00" name="TextovéPole 399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01" name="TextovéPole 400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02" name="TextovéPole 401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03" name="TextovéPole 402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04" name="TextovéPole 403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05" name="TextovéPole 404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06" name="TextovéPole 405"/>
        <xdr:cNvSpPr txBox="1"/>
      </xdr:nvSpPr>
      <xdr:spPr>
        <a:xfrm>
          <a:off x="657225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07" name="TextovéPole 406"/>
        <xdr:cNvSpPr txBox="1"/>
      </xdr:nvSpPr>
      <xdr:spPr>
        <a:xfrm>
          <a:off x="657225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08" name="TextovéPole 407"/>
        <xdr:cNvSpPr txBox="1"/>
      </xdr:nvSpPr>
      <xdr:spPr>
        <a:xfrm>
          <a:off x="657225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09" name="TextovéPole 408"/>
        <xdr:cNvSpPr txBox="1"/>
      </xdr:nvSpPr>
      <xdr:spPr>
        <a:xfrm>
          <a:off x="657225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10" name="TextovéPole 409"/>
        <xdr:cNvSpPr txBox="1"/>
      </xdr:nvSpPr>
      <xdr:spPr>
        <a:xfrm>
          <a:off x="657225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11" name="TextovéPole 410"/>
        <xdr:cNvSpPr txBox="1"/>
      </xdr:nvSpPr>
      <xdr:spPr>
        <a:xfrm>
          <a:off x="657225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12" name="TextovéPole 411"/>
        <xdr:cNvSpPr txBox="1"/>
      </xdr:nvSpPr>
      <xdr:spPr>
        <a:xfrm>
          <a:off x="657225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13" name="TextovéPole 412"/>
        <xdr:cNvSpPr txBox="1"/>
      </xdr:nvSpPr>
      <xdr:spPr>
        <a:xfrm>
          <a:off x="657225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14" name="TextovéPole 413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15" name="TextovéPole 414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16" name="TextovéPole 415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17" name="TextovéPole 416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18" name="TextovéPole 417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19" name="TextovéPole 418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20" name="TextovéPole 419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21" name="TextovéPole 420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22" name="TextovéPole 421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23" name="TextovéPole 422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24" name="TextovéPole 423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25" name="TextovéPole 424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26" name="TextovéPole 425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27" name="TextovéPole 426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28" name="TextovéPole 427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29" name="TextovéPole 428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30" name="TextovéPole 429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31" name="TextovéPole 430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32" name="TextovéPole 431"/>
        <xdr:cNvSpPr txBox="1"/>
      </xdr:nvSpPr>
      <xdr:spPr>
        <a:xfrm>
          <a:off x="657225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33" name="TextovéPole 432"/>
        <xdr:cNvSpPr txBox="1"/>
      </xdr:nvSpPr>
      <xdr:spPr>
        <a:xfrm>
          <a:off x="657225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34" name="TextovéPole 433"/>
        <xdr:cNvSpPr txBox="1"/>
      </xdr:nvSpPr>
      <xdr:spPr>
        <a:xfrm>
          <a:off x="657225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35" name="TextovéPole 434"/>
        <xdr:cNvSpPr txBox="1"/>
      </xdr:nvSpPr>
      <xdr:spPr>
        <a:xfrm>
          <a:off x="657225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36" name="TextovéPole 435"/>
        <xdr:cNvSpPr txBox="1"/>
      </xdr:nvSpPr>
      <xdr:spPr>
        <a:xfrm>
          <a:off x="657225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37" name="TextovéPole 436"/>
        <xdr:cNvSpPr txBox="1"/>
      </xdr:nvSpPr>
      <xdr:spPr>
        <a:xfrm>
          <a:off x="657225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38" name="TextovéPole 437"/>
        <xdr:cNvSpPr txBox="1"/>
      </xdr:nvSpPr>
      <xdr:spPr>
        <a:xfrm>
          <a:off x="657225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39" name="TextovéPole 438"/>
        <xdr:cNvSpPr txBox="1"/>
      </xdr:nvSpPr>
      <xdr:spPr>
        <a:xfrm>
          <a:off x="657225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40" name="TextovéPole 439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41" name="TextovéPole 440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42" name="TextovéPole 441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43" name="TextovéPole 442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44" name="TextovéPole 443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45" name="TextovéPole 444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446" name="TextovéPole 445"/>
        <xdr:cNvSpPr txBox="1"/>
      </xdr:nvSpPr>
      <xdr:spPr>
        <a:xfrm>
          <a:off x="6572250" y="1081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447" name="TextovéPole 446"/>
        <xdr:cNvSpPr txBox="1"/>
      </xdr:nvSpPr>
      <xdr:spPr>
        <a:xfrm>
          <a:off x="6572250" y="1081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448" name="TextovéPole 447"/>
        <xdr:cNvSpPr txBox="1"/>
      </xdr:nvSpPr>
      <xdr:spPr>
        <a:xfrm>
          <a:off x="6572250" y="1081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449" name="TextovéPole 448"/>
        <xdr:cNvSpPr txBox="1"/>
      </xdr:nvSpPr>
      <xdr:spPr>
        <a:xfrm>
          <a:off x="6572250" y="1081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450" name="TextovéPole 449"/>
        <xdr:cNvSpPr txBox="1"/>
      </xdr:nvSpPr>
      <xdr:spPr>
        <a:xfrm>
          <a:off x="6572250" y="1081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451" name="TextovéPole 450"/>
        <xdr:cNvSpPr txBox="1"/>
      </xdr:nvSpPr>
      <xdr:spPr>
        <a:xfrm>
          <a:off x="6572250" y="1081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452" name="TextovéPole 451"/>
        <xdr:cNvSpPr txBox="1"/>
      </xdr:nvSpPr>
      <xdr:spPr>
        <a:xfrm>
          <a:off x="6572250" y="1081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453" name="TextovéPole 452"/>
        <xdr:cNvSpPr txBox="1"/>
      </xdr:nvSpPr>
      <xdr:spPr>
        <a:xfrm>
          <a:off x="6572250" y="1081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54" name="TextovéPole 453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55" name="TextovéPole 454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56" name="TextovéPole 455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57" name="TextovéPole 456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58" name="TextovéPole 457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59" name="TextovéPole 458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60" name="TextovéPole 459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61" name="TextovéPole 460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62" name="TextovéPole 461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63" name="TextovéPole 462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64" name="TextovéPole 463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65" name="TextovéPole 464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66" name="TextovéPole 465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67" name="TextovéPole 466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68" name="TextovéPole 467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69" name="TextovéPole 468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70" name="TextovéPole 469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71" name="TextovéPole 470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472" name="TextovéPole 471"/>
        <xdr:cNvSpPr txBox="1"/>
      </xdr:nvSpPr>
      <xdr:spPr>
        <a:xfrm>
          <a:off x="6572250" y="1081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473" name="TextovéPole 472"/>
        <xdr:cNvSpPr txBox="1"/>
      </xdr:nvSpPr>
      <xdr:spPr>
        <a:xfrm>
          <a:off x="6572250" y="1081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474" name="TextovéPole 473"/>
        <xdr:cNvSpPr txBox="1"/>
      </xdr:nvSpPr>
      <xdr:spPr>
        <a:xfrm>
          <a:off x="6572250" y="1081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475" name="TextovéPole 474"/>
        <xdr:cNvSpPr txBox="1"/>
      </xdr:nvSpPr>
      <xdr:spPr>
        <a:xfrm>
          <a:off x="6572250" y="1081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476" name="TextovéPole 475"/>
        <xdr:cNvSpPr txBox="1"/>
      </xdr:nvSpPr>
      <xdr:spPr>
        <a:xfrm>
          <a:off x="6572250" y="1081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477" name="TextovéPole 476"/>
        <xdr:cNvSpPr txBox="1"/>
      </xdr:nvSpPr>
      <xdr:spPr>
        <a:xfrm>
          <a:off x="6572250" y="1081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478" name="TextovéPole 477"/>
        <xdr:cNvSpPr txBox="1"/>
      </xdr:nvSpPr>
      <xdr:spPr>
        <a:xfrm>
          <a:off x="6572250" y="1081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479" name="TextovéPole 478"/>
        <xdr:cNvSpPr txBox="1"/>
      </xdr:nvSpPr>
      <xdr:spPr>
        <a:xfrm>
          <a:off x="6572250" y="1081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80" name="TextovéPole 479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81" name="TextovéPole 480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82" name="TextovéPole 481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83" name="TextovéPole 482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84" name="TextovéPole 483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85" name="TextovéPole 484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86" name="TextovéPole 485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87" name="TextovéPole 486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88" name="TextovéPole 487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89" name="TextovéPole 488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90" name="TextovéPole 489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91" name="TextovéPole 490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92" name="TextovéPole 491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93" name="TextovéPole 492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94" name="TextovéPole 493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95" name="TextovéPole 494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96" name="TextovéPole 495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97" name="TextovéPole 496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498" name="TextovéPole 497"/>
        <xdr:cNvSpPr txBox="1"/>
      </xdr:nvSpPr>
      <xdr:spPr>
        <a:xfrm>
          <a:off x="6572250" y="1081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499" name="TextovéPole 498"/>
        <xdr:cNvSpPr txBox="1"/>
      </xdr:nvSpPr>
      <xdr:spPr>
        <a:xfrm>
          <a:off x="6572250" y="1081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00" name="TextovéPole 499"/>
        <xdr:cNvSpPr txBox="1"/>
      </xdr:nvSpPr>
      <xdr:spPr>
        <a:xfrm>
          <a:off x="6572250" y="1081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01" name="TextovéPole 500"/>
        <xdr:cNvSpPr txBox="1"/>
      </xdr:nvSpPr>
      <xdr:spPr>
        <a:xfrm>
          <a:off x="6572250" y="1081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02" name="TextovéPole 501"/>
        <xdr:cNvSpPr txBox="1"/>
      </xdr:nvSpPr>
      <xdr:spPr>
        <a:xfrm>
          <a:off x="6572250" y="1081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03" name="TextovéPole 502"/>
        <xdr:cNvSpPr txBox="1"/>
      </xdr:nvSpPr>
      <xdr:spPr>
        <a:xfrm>
          <a:off x="6572250" y="1081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04" name="TextovéPole 503"/>
        <xdr:cNvSpPr txBox="1"/>
      </xdr:nvSpPr>
      <xdr:spPr>
        <a:xfrm>
          <a:off x="6572250" y="1081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05" name="TextovéPole 504"/>
        <xdr:cNvSpPr txBox="1"/>
      </xdr:nvSpPr>
      <xdr:spPr>
        <a:xfrm>
          <a:off x="6572250" y="1081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06" name="TextovéPole 505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07" name="TextovéPole 506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08" name="TextovéPole 507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09" name="TextovéPole 508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10" name="TextovéPole 509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11" name="TextovéPole 510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12" name="TextovéPole 511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13" name="TextovéPole 512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14" name="TextovéPole 513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15" name="TextovéPole 514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16" name="TextovéPole 515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17" name="TextovéPole 516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18" name="TextovéPole 517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19" name="TextovéPole 518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20" name="TextovéPole 519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21" name="TextovéPole 520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22" name="TextovéPole 521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23" name="TextovéPole 522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24" name="TextovéPole 523"/>
        <xdr:cNvSpPr txBox="1"/>
      </xdr:nvSpPr>
      <xdr:spPr>
        <a:xfrm>
          <a:off x="6572250" y="1081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25" name="TextovéPole 524"/>
        <xdr:cNvSpPr txBox="1"/>
      </xdr:nvSpPr>
      <xdr:spPr>
        <a:xfrm>
          <a:off x="6572250" y="1081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26" name="TextovéPole 525"/>
        <xdr:cNvSpPr txBox="1"/>
      </xdr:nvSpPr>
      <xdr:spPr>
        <a:xfrm>
          <a:off x="6572250" y="1081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27" name="TextovéPole 526"/>
        <xdr:cNvSpPr txBox="1"/>
      </xdr:nvSpPr>
      <xdr:spPr>
        <a:xfrm>
          <a:off x="6572250" y="1081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28" name="TextovéPole 527"/>
        <xdr:cNvSpPr txBox="1"/>
      </xdr:nvSpPr>
      <xdr:spPr>
        <a:xfrm>
          <a:off x="6572250" y="1081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29" name="TextovéPole 528"/>
        <xdr:cNvSpPr txBox="1"/>
      </xdr:nvSpPr>
      <xdr:spPr>
        <a:xfrm>
          <a:off x="6572250" y="1081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30" name="TextovéPole 529"/>
        <xdr:cNvSpPr txBox="1"/>
      </xdr:nvSpPr>
      <xdr:spPr>
        <a:xfrm>
          <a:off x="6572250" y="1081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31" name="TextovéPole 530"/>
        <xdr:cNvSpPr txBox="1"/>
      </xdr:nvSpPr>
      <xdr:spPr>
        <a:xfrm>
          <a:off x="6572250" y="1081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32" name="TextovéPole 531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33" name="TextovéPole 532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34" name="TextovéPole 533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35" name="TextovéPole 534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36" name="TextovéPole 535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37" name="TextovéPole 536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38" name="TextovéPole 537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39" name="TextovéPole 538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40" name="TextovéPole 539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41" name="TextovéPole 540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42" name="TextovéPole 541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43" name="TextovéPole 542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44" name="TextovéPole 543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45" name="TextovéPole 544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46" name="TextovéPole 545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47" name="TextovéPole 546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48" name="TextovéPole 547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49" name="TextovéPole 548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50" name="TextovéPole 549"/>
        <xdr:cNvSpPr txBox="1"/>
      </xdr:nvSpPr>
      <xdr:spPr>
        <a:xfrm>
          <a:off x="6572250" y="1081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51" name="TextovéPole 550"/>
        <xdr:cNvSpPr txBox="1"/>
      </xdr:nvSpPr>
      <xdr:spPr>
        <a:xfrm>
          <a:off x="6572250" y="1081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52" name="TextovéPole 551"/>
        <xdr:cNvSpPr txBox="1"/>
      </xdr:nvSpPr>
      <xdr:spPr>
        <a:xfrm>
          <a:off x="6572250" y="1081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53" name="TextovéPole 552"/>
        <xdr:cNvSpPr txBox="1"/>
      </xdr:nvSpPr>
      <xdr:spPr>
        <a:xfrm>
          <a:off x="6572250" y="1081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54" name="TextovéPole 553"/>
        <xdr:cNvSpPr txBox="1"/>
      </xdr:nvSpPr>
      <xdr:spPr>
        <a:xfrm>
          <a:off x="6572250" y="1081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55" name="TextovéPole 554"/>
        <xdr:cNvSpPr txBox="1"/>
      </xdr:nvSpPr>
      <xdr:spPr>
        <a:xfrm>
          <a:off x="6572250" y="1081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56" name="TextovéPole 555"/>
        <xdr:cNvSpPr txBox="1"/>
      </xdr:nvSpPr>
      <xdr:spPr>
        <a:xfrm>
          <a:off x="6572250" y="1081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57" name="TextovéPole 556"/>
        <xdr:cNvSpPr txBox="1"/>
      </xdr:nvSpPr>
      <xdr:spPr>
        <a:xfrm>
          <a:off x="6572250" y="1081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58" name="TextovéPole 557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59" name="TextovéPole 558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60" name="TextovéPole 559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61" name="TextovéPole 560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62" name="TextovéPole 561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63" name="TextovéPole 562"/>
        <xdr:cNvSpPr txBox="1"/>
      </xdr:nvSpPr>
      <xdr:spPr>
        <a:xfrm>
          <a:off x="6572250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64" name="TextovéPole 563"/>
        <xdr:cNvSpPr txBox="1"/>
      </xdr:nvSpPr>
      <xdr:spPr>
        <a:xfrm>
          <a:off x="6572250" y="112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65" name="TextovéPole 564"/>
        <xdr:cNvSpPr txBox="1"/>
      </xdr:nvSpPr>
      <xdr:spPr>
        <a:xfrm>
          <a:off x="6572250" y="112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66" name="TextovéPole 565"/>
        <xdr:cNvSpPr txBox="1"/>
      </xdr:nvSpPr>
      <xdr:spPr>
        <a:xfrm>
          <a:off x="6572250" y="112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67" name="TextovéPole 566"/>
        <xdr:cNvSpPr txBox="1"/>
      </xdr:nvSpPr>
      <xdr:spPr>
        <a:xfrm>
          <a:off x="6572250" y="112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68" name="TextovéPole 567"/>
        <xdr:cNvSpPr txBox="1"/>
      </xdr:nvSpPr>
      <xdr:spPr>
        <a:xfrm>
          <a:off x="6572250" y="112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69" name="TextovéPole 568"/>
        <xdr:cNvSpPr txBox="1"/>
      </xdr:nvSpPr>
      <xdr:spPr>
        <a:xfrm>
          <a:off x="6572250" y="112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70" name="TextovéPole 569"/>
        <xdr:cNvSpPr txBox="1"/>
      </xdr:nvSpPr>
      <xdr:spPr>
        <a:xfrm>
          <a:off x="6572250" y="112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71" name="TextovéPole 570"/>
        <xdr:cNvSpPr txBox="1"/>
      </xdr:nvSpPr>
      <xdr:spPr>
        <a:xfrm>
          <a:off x="6572250" y="112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72" name="TextovéPole 571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73" name="TextovéPole 572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74" name="TextovéPole 573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75" name="TextovéPole 574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76" name="TextovéPole 575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77" name="TextovéPole 576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78" name="TextovéPole 577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79" name="TextovéPole 578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80" name="TextovéPole 579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81" name="TextovéPole 580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82" name="TextovéPole 581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83" name="TextovéPole 582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84" name="TextovéPole 583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85" name="TextovéPole 584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86" name="TextovéPole 585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87" name="TextovéPole 586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88" name="TextovéPole 587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89" name="TextovéPole 588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90" name="TextovéPole 589"/>
        <xdr:cNvSpPr txBox="1"/>
      </xdr:nvSpPr>
      <xdr:spPr>
        <a:xfrm>
          <a:off x="6572250" y="112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91" name="TextovéPole 590"/>
        <xdr:cNvSpPr txBox="1"/>
      </xdr:nvSpPr>
      <xdr:spPr>
        <a:xfrm>
          <a:off x="6572250" y="112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92" name="TextovéPole 591"/>
        <xdr:cNvSpPr txBox="1"/>
      </xdr:nvSpPr>
      <xdr:spPr>
        <a:xfrm>
          <a:off x="6572250" y="112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93" name="TextovéPole 592"/>
        <xdr:cNvSpPr txBox="1"/>
      </xdr:nvSpPr>
      <xdr:spPr>
        <a:xfrm>
          <a:off x="6572250" y="112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94" name="TextovéPole 593"/>
        <xdr:cNvSpPr txBox="1"/>
      </xdr:nvSpPr>
      <xdr:spPr>
        <a:xfrm>
          <a:off x="6572250" y="112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95" name="TextovéPole 594"/>
        <xdr:cNvSpPr txBox="1"/>
      </xdr:nvSpPr>
      <xdr:spPr>
        <a:xfrm>
          <a:off x="6572250" y="112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96" name="TextovéPole 595"/>
        <xdr:cNvSpPr txBox="1"/>
      </xdr:nvSpPr>
      <xdr:spPr>
        <a:xfrm>
          <a:off x="6572250" y="112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97" name="TextovéPole 596"/>
        <xdr:cNvSpPr txBox="1"/>
      </xdr:nvSpPr>
      <xdr:spPr>
        <a:xfrm>
          <a:off x="6572250" y="112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98" name="TextovéPole 597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99" name="TextovéPole 598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00" name="TextovéPole 599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01" name="TextovéPole 600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02" name="TextovéPole 601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03" name="TextovéPole 602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04" name="TextovéPole 603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05" name="TextovéPole 604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06" name="TextovéPole 605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07" name="TextovéPole 606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08" name="TextovéPole 607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09" name="TextovéPole 608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10" name="TextovéPole 609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11" name="TextovéPole 610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12" name="TextovéPole 611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13" name="TextovéPole 612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14" name="TextovéPole 613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15" name="TextovéPole 614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16" name="TextovéPole 615"/>
        <xdr:cNvSpPr txBox="1"/>
      </xdr:nvSpPr>
      <xdr:spPr>
        <a:xfrm>
          <a:off x="6572250" y="112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17" name="TextovéPole 616"/>
        <xdr:cNvSpPr txBox="1"/>
      </xdr:nvSpPr>
      <xdr:spPr>
        <a:xfrm>
          <a:off x="6572250" y="112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18" name="TextovéPole 617"/>
        <xdr:cNvSpPr txBox="1"/>
      </xdr:nvSpPr>
      <xdr:spPr>
        <a:xfrm>
          <a:off x="6572250" y="112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19" name="TextovéPole 618"/>
        <xdr:cNvSpPr txBox="1"/>
      </xdr:nvSpPr>
      <xdr:spPr>
        <a:xfrm>
          <a:off x="6572250" y="112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20" name="TextovéPole 619"/>
        <xdr:cNvSpPr txBox="1"/>
      </xdr:nvSpPr>
      <xdr:spPr>
        <a:xfrm>
          <a:off x="6572250" y="112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21" name="TextovéPole 620"/>
        <xdr:cNvSpPr txBox="1"/>
      </xdr:nvSpPr>
      <xdr:spPr>
        <a:xfrm>
          <a:off x="6572250" y="112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22" name="TextovéPole 621"/>
        <xdr:cNvSpPr txBox="1"/>
      </xdr:nvSpPr>
      <xdr:spPr>
        <a:xfrm>
          <a:off x="6572250" y="112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23" name="TextovéPole 622"/>
        <xdr:cNvSpPr txBox="1"/>
      </xdr:nvSpPr>
      <xdr:spPr>
        <a:xfrm>
          <a:off x="6572250" y="112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24" name="TextovéPole 623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25" name="TextovéPole 624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26" name="TextovéPole 625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27" name="TextovéPole 626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28" name="TextovéPole 627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29" name="TextovéPole 628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30" name="TextovéPole 629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31" name="TextovéPole 630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32" name="TextovéPole 631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33" name="TextovéPole 632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34" name="TextovéPole 633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35" name="TextovéPole 634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36" name="TextovéPole 635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37" name="TextovéPole 636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38" name="TextovéPole 637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39" name="TextovéPole 638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40" name="TextovéPole 639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41" name="TextovéPole 640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42" name="TextovéPole 641"/>
        <xdr:cNvSpPr txBox="1"/>
      </xdr:nvSpPr>
      <xdr:spPr>
        <a:xfrm>
          <a:off x="6572250" y="112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43" name="TextovéPole 642"/>
        <xdr:cNvSpPr txBox="1"/>
      </xdr:nvSpPr>
      <xdr:spPr>
        <a:xfrm>
          <a:off x="6572250" y="112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44" name="TextovéPole 643"/>
        <xdr:cNvSpPr txBox="1"/>
      </xdr:nvSpPr>
      <xdr:spPr>
        <a:xfrm>
          <a:off x="6572250" y="112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45" name="TextovéPole 644"/>
        <xdr:cNvSpPr txBox="1"/>
      </xdr:nvSpPr>
      <xdr:spPr>
        <a:xfrm>
          <a:off x="6572250" y="112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46" name="TextovéPole 645"/>
        <xdr:cNvSpPr txBox="1"/>
      </xdr:nvSpPr>
      <xdr:spPr>
        <a:xfrm>
          <a:off x="6572250" y="112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47" name="TextovéPole 646"/>
        <xdr:cNvSpPr txBox="1"/>
      </xdr:nvSpPr>
      <xdr:spPr>
        <a:xfrm>
          <a:off x="6572250" y="112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48" name="TextovéPole 647"/>
        <xdr:cNvSpPr txBox="1"/>
      </xdr:nvSpPr>
      <xdr:spPr>
        <a:xfrm>
          <a:off x="6572250" y="112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49" name="TextovéPole 648"/>
        <xdr:cNvSpPr txBox="1"/>
      </xdr:nvSpPr>
      <xdr:spPr>
        <a:xfrm>
          <a:off x="6572250" y="112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50" name="TextovéPole 649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51" name="TextovéPole 650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52" name="TextovéPole 651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53" name="TextovéPole 652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54" name="TextovéPole 653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55" name="TextovéPole 654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56" name="TextovéPole 655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57" name="TextovéPole 656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58" name="TextovéPole 657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59" name="TextovéPole 658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60" name="TextovéPole 659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61" name="TextovéPole 660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62" name="TextovéPole 661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63" name="TextovéPole 662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64" name="TextovéPole 663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65" name="TextovéPole 664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66" name="TextovéPole 665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67" name="TextovéPole 666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68" name="TextovéPole 667"/>
        <xdr:cNvSpPr txBox="1"/>
      </xdr:nvSpPr>
      <xdr:spPr>
        <a:xfrm>
          <a:off x="6572250" y="112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69" name="TextovéPole 668"/>
        <xdr:cNvSpPr txBox="1"/>
      </xdr:nvSpPr>
      <xdr:spPr>
        <a:xfrm>
          <a:off x="6572250" y="112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70" name="TextovéPole 669"/>
        <xdr:cNvSpPr txBox="1"/>
      </xdr:nvSpPr>
      <xdr:spPr>
        <a:xfrm>
          <a:off x="6572250" y="112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71" name="TextovéPole 670"/>
        <xdr:cNvSpPr txBox="1"/>
      </xdr:nvSpPr>
      <xdr:spPr>
        <a:xfrm>
          <a:off x="6572250" y="112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72" name="TextovéPole 671"/>
        <xdr:cNvSpPr txBox="1"/>
      </xdr:nvSpPr>
      <xdr:spPr>
        <a:xfrm>
          <a:off x="6572250" y="112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73" name="TextovéPole 672"/>
        <xdr:cNvSpPr txBox="1"/>
      </xdr:nvSpPr>
      <xdr:spPr>
        <a:xfrm>
          <a:off x="6572250" y="112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74" name="TextovéPole 673"/>
        <xdr:cNvSpPr txBox="1"/>
      </xdr:nvSpPr>
      <xdr:spPr>
        <a:xfrm>
          <a:off x="6572250" y="112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75" name="TextovéPole 674"/>
        <xdr:cNvSpPr txBox="1"/>
      </xdr:nvSpPr>
      <xdr:spPr>
        <a:xfrm>
          <a:off x="6572250" y="112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76" name="TextovéPole 675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77" name="TextovéPole 676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78" name="TextovéPole 677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79" name="TextovéPole 678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80" name="TextovéPole 679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81" name="TextovéPole 680"/>
        <xdr:cNvSpPr txBox="1"/>
      </xdr:nvSpPr>
      <xdr:spPr>
        <a:xfrm>
          <a:off x="6572250" y="1143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GridLines="0" tabSelected="1" zoomScale="85" zoomScaleNormal="85" workbookViewId="0" topLeftCell="A4">
      <selection activeCell="G23" sqref="G23:G24"/>
    </sheetView>
  </sheetViews>
  <sheetFormatPr defaultColWidth="8.8515625" defaultRowHeight="15"/>
  <cols>
    <col min="1" max="1" width="11.8515625" style="1" customWidth="1"/>
    <col min="2" max="2" width="10.28125" style="1" customWidth="1"/>
    <col min="3" max="3" width="35.57421875" style="6" customWidth="1"/>
    <col min="4" max="4" width="33.140625" style="1" bestFit="1" customWidth="1"/>
    <col min="5" max="5" width="27.8515625" style="1" bestFit="1" customWidth="1"/>
    <col min="6" max="6" width="19.140625" style="1" customWidth="1"/>
    <col min="7" max="7" width="17.003906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6.57421875" style="1" customWidth="1"/>
    <col min="13" max="13" width="8.8515625" style="1" customWidth="1"/>
    <col min="14" max="14" width="9.28125" style="1" bestFit="1" customWidth="1"/>
    <col min="15" max="15" width="10.28125" style="1" bestFit="1" customWidth="1"/>
    <col min="16" max="16" width="9.421875" style="1" bestFit="1" customWidth="1"/>
    <col min="17" max="16384" width="8.8515625" style="1" customWidth="1"/>
  </cols>
  <sheetData>
    <row r="1" spans="1:12" ht="27.6" customHeight="1" thickBot="1">
      <c r="A1" s="52" t="s">
        <v>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33" customHeight="1" thickBot="1">
      <c r="A2" s="53" t="s">
        <v>17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2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54" customHeight="1" thickBot="1">
      <c r="A4" s="58" t="s">
        <v>16</v>
      </c>
      <c r="B4" s="59"/>
      <c r="C4" s="59"/>
      <c r="D4" s="59" t="s">
        <v>27</v>
      </c>
      <c r="E4" s="60"/>
      <c r="F4" s="60"/>
      <c r="G4" s="60"/>
      <c r="H4" s="60"/>
      <c r="I4" s="60"/>
      <c r="J4" s="60"/>
      <c r="K4" s="60"/>
      <c r="L4" s="61"/>
    </row>
    <row r="5" spans="1:12" ht="41.45" customHeight="1">
      <c r="A5" s="26" t="s">
        <v>10</v>
      </c>
      <c r="B5" s="32"/>
      <c r="C5" s="32"/>
      <c r="D5" s="32"/>
      <c r="E5" s="33"/>
      <c r="F5" s="33"/>
      <c r="G5" s="33"/>
      <c r="H5" s="33"/>
      <c r="I5" s="33"/>
      <c r="J5" s="33"/>
      <c r="K5" s="33"/>
      <c r="L5" s="33"/>
    </row>
    <row r="6" spans="1:8" ht="16.9" customHeight="1" thickBot="1">
      <c r="A6" s="26" t="s">
        <v>24</v>
      </c>
      <c r="B6" s="3"/>
      <c r="C6" s="4"/>
      <c r="D6" s="3"/>
      <c r="E6" s="3"/>
      <c r="F6" s="3"/>
      <c r="G6" s="3"/>
      <c r="H6" s="3"/>
    </row>
    <row r="7" spans="1:12" s="5" customFormat="1" ht="75.75" thickBot="1">
      <c r="A7" s="12" t="s">
        <v>26</v>
      </c>
      <c r="B7" s="13" t="s">
        <v>0</v>
      </c>
      <c r="C7" s="12" t="s">
        <v>1</v>
      </c>
      <c r="D7" s="14" t="s">
        <v>2</v>
      </c>
      <c r="E7" s="15" t="s">
        <v>4</v>
      </c>
      <c r="F7" s="16" t="s">
        <v>25</v>
      </c>
      <c r="G7" s="17" t="s">
        <v>19</v>
      </c>
      <c r="H7" s="18" t="s">
        <v>3</v>
      </c>
      <c r="I7" s="18" t="s">
        <v>5</v>
      </c>
      <c r="J7" s="18" t="s">
        <v>7</v>
      </c>
      <c r="K7" s="18" t="s">
        <v>6</v>
      </c>
      <c r="L7" s="18" t="s">
        <v>8</v>
      </c>
    </row>
    <row r="8" spans="1:14" s="9" customFormat="1" ht="15.75" customHeight="1">
      <c r="A8" s="56" t="s">
        <v>11</v>
      </c>
      <c r="B8" s="39" t="s">
        <v>28</v>
      </c>
      <c r="C8" s="39" t="s">
        <v>29</v>
      </c>
      <c r="D8" s="37" t="s">
        <v>33</v>
      </c>
      <c r="E8" s="39" t="s">
        <v>30</v>
      </c>
      <c r="F8" s="65">
        <v>40</v>
      </c>
      <c r="G8" s="66">
        <v>4760000</v>
      </c>
      <c r="H8" s="43"/>
      <c r="I8" s="45"/>
      <c r="J8" s="47">
        <f>H8+(H8*I8)</f>
        <v>0</v>
      </c>
      <c r="K8" s="35">
        <f>H8*F8</f>
        <v>0</v>
      </c>
      <c r="L8" s="35">
        <f>J8*F8</f>
        <v>0</v>
      </c>
      <c r="N8" s="34"/>
    </row>
    <row r="9" spans="1:12" s="9" customFormat="1" ht="15" customHeight="1" thickBot="1">
      <c r="A9" s="57"/>
      <c r="B9" s="40"/>
      <c r="C9" s="40"/>
      <c r="D9" s="38"/>
      <c r="E9" s="40"/>
      <c r="F9" s="67"/>
      <c r="G9" s="68"/>
      <c r="H9" s="44"/>
      <c r="I9" s="46"/>
      <c r="J9" s="48"/>
      <c r="K9" s="36"/>
      <c r="L9" s="36"/>
    </row>
    <row r="10" spans="1:12" s="27" customFormat="1" ht="18" customHeight="1" thickBot="1">
      <c r="A10" s="62" t="s">
        <v>18</v>
      </c>
      <c r="B10" s="62"/>
      <c r="C10" s="62"/>
      <c r="D10" s="62"/>
      <c r="E10" s="62"/>
      <c r="F10" s="62"/>
      <c r="G10" s="62"/>
      <c r="H10" s="62"/>
      <c r="I10" s="62"/>
      <c r="J10" s="62"/>
      <c r="K10" s="29">
        <f>SUM(K8:K9)</f>
        <v>0</v>
      </c>
      <c r="L10" s="29">
        <f>SUM(L8:L9)</f>
        <v>0</v>
      </c>
    </row>
    <row r="11" spans="1:12" ht="15.75" thickBot="1">
      <c r="A11" s="2"/>
      <c r="K11" s="28"/>
      <c r="L11" s="28"/>
    </row>
    <row r="12" spans="1:12" s="5" customFormat="1" ht="75.75" thickBot="1">
      <c r="A12" s="12" t="s">
        <v>26</v>
      </c>
      <c r="B12" s="13" t="s">
        <v>0</v>
      </c>
      <c r="C12" s="12" t="s">
        <v>1</v>
      </c>
      <c r="D12" s="14" t="s">
        <v>2</v>
      </c>
      <c r="E12" s="15" t="s">
        <v>4</v>
      </c>
      <c r="F12" s="16" t="s">
        <v>25</v>
      </c>
      <c r="G12" s="17" t="s">
        <v>19</v>
      </c>
      <c r="H12" s="18" t="s">
        <v>3</v>
      </c>
      <c r="I12" s="18" t="s">
        <v>5</v>
      </c>
      <c r="J12" s="18" t="s">
        <v>7</v>
      </c>
      <c r="K12" s="18" t="s">
        <v>6</v>
      </c>
      <c r="L12" s="18" t="s">
        <v>8</v>
      </c>
    </row>
    <row r="13" spans="1:12" s="9" customFormat="1" ht="15.75" customHeight="1">
      <c r="A13" s="56" t="s">
        <v>13</v>
      </c>
      <c r="B13" s="39" t="s">
        <v>31</v>
      </c>
      <c r="C13" s="39" t="s">
        <v>32</v>
      </c>
      <c r="D13" s="37" t="s">
        <v>34</v>
      </c>
      <c r="E13" s="39" t="s">
        <v>30</v>
      </c>
      <c r="F13" s="41">
        <v>172</v>
      </c>
      <c r="G13" s="49">
        <v>3830000</v>
      </c>
      <c r="H13" s="43"/>
      <c r="I13" s="45"/>
      <c r="J13" s="47">
        <f>H13+(H13*I13)</f>
        <v>0</v>
      </c>
      <c r="K13" s="35">
        <f>H13*F13</f>
        <v>0</v>
      </c>
      <c r="L13" s="35">
        <f>J13*F13</f>
        <v>0</v>
      </c>
    </row>
    <row r="14" spans="1:12" s="9" customFormat="1" ht="15" customHeight="1" thickBot="1">
      <c r="A14" s="57"/>
      <c r="B14" s="40"/>
      <c r="C14" s="40"/>
      <c r="D14" s="38"/>
      <c r="E14" s="40"/>
      <c r="F14" s="42"/>
      <c r="G14" s="50"/>
      <c r="H14" s="44"/>
      <c r="I14" s="46"/>
      <c r="J14" s="48"/>
      <c r="K14" s="36"/>
      <c r="L14" s="36"/>
    </row>
    <row r="15" spans="1:12" s="27" customFormat="1" ht="18" customHeight="1" thickBot="1">
      <c r="A15" s="62" t="s">
        <v>20</v>
      </c>
      <c r="B15" s="62"/>
      <c r="C15" s="62"/>
      <c r="D15" s="62"/>
      <c r="E15" s="62"/>
      <c r="F15" s="62"/>
      <c r="G15" s="62"/>
      <c r="H15" s="62"/>
      <c r="I15" s="62"/>
      <c r="J15" s="62"/>
      <c r="K15" s="29">
        <f>SUM(K13:K14)</f>
        <v>0</v>
      </c>
      <c r="L15" s="29">
        <f>SUM(L13:L14)</f>
        <v>0</v>
      </c>
    </row>
    <row r="16" spans="1:12" ht="15.75" thickBot="1">
      <c r="A16" s="2"/>
      <c r="K16" s="28"/>
      <c r="L16" s="28"/>
    </row>
    <row r="17" spans="1:12" s="5" customFormat="1" ht="75.75" thickBot="1">
      <c r="A17" s="12" t="s">
        <v>26</v>
      </c>
      <c r="B17" s="13" t="s">
        <v>0</v>
      </c>
      <c r="C17" s="12" t="s">
        <v>1</v>
      </c>
      <c r="D17" s="14" t="s">
        <v>2</v>
      </c>
      <c r="E17" s="15" t="s">
        <v>4</v>
      </c>
      <c r="F17" s="16" t="s">
        <v>25</v>
      </c>
      <c r="G17" s="17" t="s">
        <v>19</v>
      </c>
      <c r="H17" s="18" t="s">
        <v>3</v>
      </c>
      <c r="I17" s="18" t="s">
        <v>5</v>
      </c>
      <c r="J17" s="18" t="s">
        <v>7</v>
      </c>
      <c r="K17" s="18" t="s">
        <v>6</v>
      </c>
      <c r="L17" s="18" t="s">
        <v>8</v>
      </c>
    </row>
    <row r="18" spans="1:12" s="9" customFormat="1" ht="15.75" customHeight="1">
      <c r="A18" s="56" t="s">
        <v>14</v>
      </c>
      <c r="B18" s="39" t="s">
        <v>35</v>
      </c>
      <c r="C18" s="39" t="s">
        <v>36</v>
      </c>
      <c r="D18" s="37" t="s">
        <v>37</v>
      </c>
      <c r="E18" s="39" t="s">
        <v>30</v>
      </c>
      <c r="F18" s="41">
        <v>234</v>
      </c>
      <c r="G18" s="49">
        <v>3495000</v>
      </c>
      <c r="H18" s="43"/>
      <c r="I18" s="45"/>
      <c r="J18" s="47">
        <f>H18+(H18*I18)</f>
        <v>0</v>
      </c>
      <c r="K18" s="35">
        <f>H18*F18</f>
        <v>0</v>
      </c>
      <c r="L18" s="35">
        <f>J18*F18</f>
        <v>0</v>
      </c>
    </row>
    <row r="19" spans="1:12" s="9" customFormat="1" ht="15" customHeight="1" thickBot="1">
      <c r="A19" s="57"/>
      <c r="B19" s="40"/>
      <c r="C19" s="40"/>
      <c r="D19" s="38"/>
      <c r="E19" s="40"/>
      <c r="F19" s="42"/>
      <c r="G19" s="50"/>
      <c r="H19" s="44"/>
      <c r="I19" s="46"/>
      <c r="J19" s="48"/>
      <c r="K19" s="36"/>
      <c r="L19" s="36"/>
    </row>
    <row r="20" spans="1:12" s="27" customFormat="1" ht="18" customHeight="1" thickBot="1">
      <c r="A20" s="62" t="s">
        <v>21</v>
      </c>
      <c r="B20" s="62"/>
      <c r="C20" s="62"/>
      <c r="D20" s="62"/>
      <c r="E20" s="62"/>
      <c r="F20" s="62"/>
      <c r="G20" s="62"/>
      <c r="H20" s="62"/>
      <c r="I20" s="62"/>
      <c r="J20" s="62"/>
      <c r="K20" s="29">
        <f>SUM(K18:K19)</f>
        <v>0</v>
      </c>
      <c r="L20" s="29">
        <f>SUM(L18:L19)</f>
        <v>0</v>
      </c>
    </row>
    <row r="21" spans="1:12" ht="15.75" thickBot="1">
      <c r="A21" s="19"/>
      <c r="B21" s="25"/>
      <c r="C21" s="20"/>
      <c r="D21" s="21"/>
      <c r="E21" s="20"/>
      <c r="F21" s="22"/>
      <c r="G21" s="23"/>
      <c r="H21" s="30"/>
      <c r="I21" s="31"/>
      <c r="J21" s="24"/>
      <c r="K21" s="24"/>
      <c r="L21" s="24"/>
    </row>
    <row r="22" spans="1:12" s="5" customFormat="1" ht="75.75" thickBot="1">
      <c r="A22" s="12" t="s">
        <v>26</v>
      </c>
      <c r="B22" s="13" t="s">
        <v>0</v>
      </c>
      <c r="C22" s="12" t="s">
        <v>1</v>
      </c>
      <c r="D22" s="14" t="s">
        <v>2</v>
      </c>
      <c r="E22" s="15" t="s">
        <v>4</v>
      </c>
      <c r="F22" s="16" t="s">
        <v>25</v>
      </c>
      <c r="G22" s="17" t="s">
        <v>19</v>
      </c>
      <c r="H22" s="18" t="s">
        <v>3</v>
      </c>
      <c r="I22" s="18" t="s">
        <v>5</v>
      </c>
      <c r="J22" s="18" t="s">
        <v>7</v>
      </c>
      <c r="K22" s="18" t="s">
        <v>6</v>
      </c>
      <c r="L22" s="18" t="s">
        <v>8</v>
      </c>
    </row>
    <row r="23" spans="1:12" s="9" customFormat="1" ht="15.75" customHeight="1">
      <c r="A23" s="56" t="s">
        <v>15</v>
      </c>
      <c r="B23" s="39" t="s">
        <v>38</v>
      </c>
      <c r="C23" s="39" t="s">
        <v>39</v>
      </c>
      <c r="D23" s="37" t="s">
        <v>40</v>
      </c>
      <c r="E23" s="39" t="s">
        <v>30</v>
      </c>
      <c r="F23" s="41">
        <v>1618</v>
      </c>
      <c r="G23" s="66">
        <v>41925000</v>
      </c>
      <c r="H23" s="43"/>
      <c r="I23" s="45"/>
      <c r="J23" s="47">
        <f>H23+(H23*I23)</f>
        <v>0</v>
      </c>
      <c r="K23" s="35">
        <f>H23*F23</f>
        <v>0</v>
      </c>
      <c r="L23" s="35">
        <f>J23*F23</f>
        <v>0</v>
      </c>
    </row>
    <row r="24" spans="1:15" s="9" customFormat="1" ht="15" customHeight="1" thickBot="1">
      <c r="A24" s="57"/>
      <c r="B24" s="40"/>
      <c r="C24" s="40"/>
      <c r="D24" s="38"/>
      <c r="E24" s="40"/>
      <c r="F24" s="42"/>
      <c r="G24" s="68"/>
      <c r="H24" s="44"/>
      <c r="I24" s="46"/>
      <c r="J24" s="48"/>
      <c r="K24" s="36"/>
      <c r="L24" s="36"/>
      <c r="O24" s="34"/>
    </row>
    <row r="25" spans="1:12" s="27" customFormat="1" ht="18" customHeight="1" thickBot="1">
      <c r="A25" s="62" t="s">
        <v>22</v>
      </c>
      <c r="B25" s="62"/>
      <c r="C25" s="62"/>
      <c r="D25" s="62"/>
      <c r="E25" s="62"/>
      <c r="F25" s="62"/>
      <c r="G25" s="62"/>
      <c r="H25" s="62"/>
      <c r="I25" s="62"/>
      <c r="J25" s="62"/>
      <c r="K25" s="29">
        <f>SUM(K23:K24)</f>
        <v>0</v>
      </c>
      <c r="L25" s="29">
        <f>SUM(L23:L24)</f>
        <v>0</v>
      </c>
    </row>
    <row r="26" spans="1:12" ht="15.75" thickBot="1">
      <c r="A26" s="19"/>
      <c r="B26" s="25"/>
      <c r="C26" s="20"/>
      <c r="D26" s="21"/>
      <c r="E26" s="20"/>
      <c r="F26" s="22"/>
      <c r="G26" s="23"/>
      <c r="H26" s="30"/>
      <c r="I26" s="31"/>
      <c r="J26" s="24"/>
      <c r="K26" s="24"/>
      <c r="L26" s="24"/>
    </row>
    <row r="27" spans="1:12" s="5" customFormat="1" ht="75.75" thickBot="1">
      <c r="A27" s="12" t="s">
        <v>26</v>
      </c>
      <c r="B27" s="13" t="s">
        <v>0</v>
      </c>
      <c r="C27" s="12" t="s">
        <v>1</v>
      </c>
      <c r="D27" s="14" t="s">
        <v>2</v>
      </c>
      <c r="E27" s="15" t="s">
        <v>4</v>
      </c>
      <c r="F27" s="16" t="s">
        <v>25</v>
      </c>
      <c r="G27" s="17" t="s">
        <v>19</v>
      </c>
      <c r="H27" s="18" t="s">
        <v>3</v>
      </c>
      <c r="I27" s="18" t="s">
        <v>5</v>
      </c>
      <c r="J27" s="18" t="s">
        <v>7</v>
      </c>
      <c r="K27" s="18" t="s">
        <v>6</v>
      </c>
      <c r="L27" s="18" t="s">
        <v>8</v>
      </c>
    </row>
    <row r="28" spans="1:12" s="9" customFormat="1" ht="15.75" customHeight="1">
      <c r="A28" s="56" t="s">
        <v>12</v>
      </c>
      <c r="B28" s="39" t="s">
        <v>42</v>
      </c>
      <c r="C28" s="39" t="s">
        <v>41</v>
      </c>
      <c r="D28" s="37" t="s">
        <v>43</v>
      </c>
      <c r="E28" s="39" t="s">
        <v>30</v>
      </c>
      <c r="F28" s="41">
        <v>146</v>
      </c>
      <c r="G28" s="49">
        <v>28645000</v>
      </c>
      <c r="H28" s="43"/>
      <c r="I28" s="45"/>
      <c r="J28" s="47">
        <f>H28+(H28*I28)</f>
        <v>0</v>
      </c>
      <c r="K28" s="35">
        <f>H28*F28</f>
        <v>0</v>
      </c>
      <c r="L28" s="35">
        <f>J28*F28</f>
        <v>0</v>
      </c>
    </row>
    <row r="29" spans="1:12" s="9" customFormat="1" ht="15" customHeight="1" thickBot="1">
      <c r="A29" s="57"/>
      <c r="B29" s="40"/>
      <c r="C29" s="40"/>
      <c r="D29" s="38"/>
      <c r="E29" s="40"/>
      <c r="F29" s="42"/>
      <c r="G29" s="50"/>
      <c r="H29" s="44"/>
      <c r="I29" s="46"/>
      <c r="J29" s="48"/>
      <c r="K29" s="36"/>
      <c r="L29" s="36"/>
    </row>
    <row r="30" spans="1:12" s="27" customFormat="1" ht="18" customHeight="1">
      <c r="A30" s="57"/>
      <c r="B30" s="40"/>
      <c r="C30" s="40"/>
      <c r="D30" s="37" t="s">
        <v>44</v>
      </c>
      <c r="E30" s="39" t="s">
        <v>30</v>
      </c>
      <c r="F30" s="41">
        <v>92</v>
      </c>
      <c r="G30" s="50"/>
      <c r="H30" s="43"/>
      <c r="I30" s="45"/>
      <c r="J30" s="47">
        <f>H30+(H30*I30)</f>
        <v>0</v>
      </c>
      <c r="K30" s="35">
        <f>H30*F30</f>
        <v>0</v>
      </c>
      <c r="L30" s="35">
        <f>J30*F30</f>
        <v>0</v>
      </c>
    </row>
    <row r="31" spans="1:12" ht="15.75" thickBot="1">
      <c r="A31" s="57"/>
      <c r="B31" s="40"/>
      <c r="C31" s="40"/>
      <c r="D31" s="38"/>
      <c r="E31" s="40"/>
      <c r="F31" s="42"/>
      <c r="G31" s="50"/>
      <c r="H31" s="44"/>
      <c r="I31" s="46"/>
      <c r="J31" s="48"/>
      <c r="K31" s="36"/>
      <c r="L31" s="36"/>
    </row>
    <row r="32" spans="1:12" ht="15">
      <c r="A32" s="57"/>
      <c r="B32" s="40"/>
      <c r="C32" s="40"/>
      <c r="D32" s="37" t="s">
        <v>45</v>
      </c>
      <c r="E32" s="39" t="s">
        <v>30</v>
      </c>
      <c r="F32" s="41">
        <v>118</v>
      </c>
      <c r="G32" s="50"/>
      <c r="H32" s="43"/>
      <c r="I32" s="45"/>
      <c r="J32" s="47">
        <f>H32+(H32*I32)</f>
        <v>0</v>
      </c>
      <c r="K32" s="35">
        <f>H32*F32</f>
        <v>0</v>
      </c>
      <c r="L32" s="35">
        <f>J32*F32</f>
        <v>0</v>
      </c>
    </row>
    <row r="33" spans="1:12" ht="15.75" thickBot="1">
      <c r="A33" s="63"/>
      <c r="B33" s="64"/>
      <c r="C33" s="64"/>
      <c r="D33" s="38"/>
      <c r="E33" s="40"/>
      <c r="F33" s="42"/>
      <c r="G33" s="51"/>
      <c r="H33" s="44"/>
      <c r="I33" s="46"/>
      <c r="J33" s="48"/>
      <c r="K33" s="36"/>
      <c r="L33" s="36"/>
    </row>
    <row r="34" spans="1:12" ht="15.75" thickBot="1">
      <c r="A34" s="62" t="s">
        <v>23</v>
      </c>
      <c r="B34" s="62"/>
      <c r="C34" s="62"/>
      <c r="D34" s="62"/>
      <c r="E34" s="62"/>
      <c r="F34" s="62"/>
      <c r="G34" s="62"/>
      <c r="H34" s="62"/>
      <c r="I34" s="62"/>
      <c r="J34" s="62"/>
      <c r="K34" s="29">
        <f>SUM(K28:K33)</f>
        <v>0</v>
      </c>
      <c r="L34" s="29">
        <f>SUM(L28:L33)</f>
        <v>0</v>
      </c>
    </row>
    <row r="35" ht="15">
      <c r="G35" s="10"/>
    </row>
    <row r="36" spans="6:7" ht="15">
      <c r="F36" s="8"/>
      <c r="G36" s="10"/>
    </row>
    <row r="55" spans="1:8" ht="15">
      <c r="A55" s="7"/>
      <c r="H55" s="8"/>
    </row>
    <row r="56" spans="2:8" ht="15">
      <c r="B56" s="2"/>
      <c r="C56" s="2"/>
      <c r="D56" s="2"/>
      <c r="E56" s="2"/>
      <c r="F56" s="2"/>
      <c r="G56" s="2"/>
      <c r="H56" s="2"/>
    </row>
  </sheetData>
  <mergeCells count="85">
    <mergeCell ref="A34:J34"/>
    <mergeCell ref="A25:J25"/>
    <mergeCell ref="E28:E29"/>
    <mergeCell ref="D28:D29"/>
    <mergeCell ref="F28:F29"/>
    <mergeCell ref="H28:H29"/>
    <mergeCell ref="I28:I29"/>
    <mergeCell ref="J28:J29"/>
    <mergeCell ref="D30:D31"/>
    <mergeCell ref="A28:A33"/>
    <mergeCell ref="E30:E31"/>
    <mergeCell ref="F30:F31"/>
    <mergeCell ref="H30:H31"/>
    <mergeCell ref="I30:I31"/>
    <mergeCell ref="B28:B33"/>
    <mergeCell ref="C28:C33"/>
    <mergeCell ref="I8:I9"/>
    <mergeCell ref="F8:F9"/>
    <mergeCell ref="G8:G9"/>
    <mergeCell ref="A23:A24"/>
    <mergeCell ref="B23:B24"/>
    <mergeCell ref="C23:C24"/>
    <mergeCell ref="E23:E24"/>
    <mergeCell ref="G23:G24"/>
    <mergeCell ref="A20:J20"/>
    <mergeCell ref="A15:J15"/>
    <mergeCell ref="A18:A19"/>
    <mergeCell ref="B18:B19"/>
    <mergeCell ref="C18:C19"/>
    <mergeCell ref="E18:E19"/>
    <mergeCell ref="G18:G19"/>
    <mergeCell ref="A13:A14"/>
    <mergeCell ref="K23:K24"/>
    <mergeCell ref="L23:L24"/>
    <mergeCell ref="D18:D19"/>
    <mergeCell ref="F18:F19"/>
    <mergeCell ref="G13:G14"/>
    <mergeCell ref="D23:D24"/>
    <mergeCell ref="F23:F24"/>
    <mergeCell ref="H23:H24"/>
    <mergeCell ref="I23:I24"/>
    <mergeCell ref="J23:J24"/>
    <mergeCell ref="L18:L19"/>
    <mergeCell ref="K18:K19"/>
    <mergeCell ref="D13:D14"/>
    <mergeCell ref="F13:F14"/>
    <mergeCell ref="H13:H14"/>
    <mergeCell ref="H18:H19"/>
    <mergeCell ref="B13:B14"/>
    <mergeCell ref="C13:C14"/>
    <mergeCell ref="A1:L1"/>
    <mergeCell ref="A2:L2"/>
    <mergeCell ref="K8:K9"/>
    <mergeCell ref="L8:L9"/>
    <mergeCell ref="D8:D9"/>
    <mergeCell ref="A8:A9"/>
    <mergeCell ref="A4:C4"/>
    <mergeCell ref="D4:L4"/>
    <mergeCell ref="H8:H9"/>
    <mergeCell ref="C8:C9"/>
    <mergeCell ref="E8:E9"/>
    <mergeCell ref="B8:B9"/>
    <mergeCell ref="J8:J9"/>
    <mergeCell ref="A10:J10"/>
    <mergeCell ref="I18:I19"/>
    <mergeCell ref="J18:J19"/>
    <mergeCell ref="E13:E14"/>
    <mergeCell ref="K13:K14"/>
    <mergeCell ref="L13:L14"/>
    <mergeCell ref="I13:I14"/>
    <mergeCell ref="J13:J14"/>
    <mergeCell ref="L30:L31"/>
    <mergeCell ref="D32:D33"/>
    <mergeCell ref="E32:E33"/>
    <mergeCell ref="F32:F33"/>
    <mergeCell ref="H32:H33"/>
    <mergeCell ref="I32:I33"/>
    <mergeCell ref="J32:J33"/>
    <mergeCell ref="K32:K33"/>
    <mergeCell ref="L32:L33"/>
    <mergeCell ref="G28:G33"/>
    <mergeCell ref="J30:J31"/>
    <mergeCell ref="K30:K31"/>
    <mergeCell ref="K28:K29"/>
    <mergeCell ref="L28:L29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4" r:id="rId2"/>
  <headerFoot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beznoskova</cp:lastModifiedBy>
  <cp:lastPrinted>2022-04-07T10:19:09Z</cp:lastPrinted>
  <dcterms:created xsi:type="dcterms:W3CDTF">2018-10-10T08:23:47Z</dcterms:created>
  <dcterms:modified xsi:type="dcterms:W3CDTF">2022-04-21T11:12:45Z</dcterms:modified>
  <cp:category/>
  <cp:version/>
  <cp:contentType/>
  <cp:contentStatus/>
</cp:coreProperties>
</file>