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5340" windowWidth="23820" windowHeight="12570"/>
  </bookViews>
  <sheets>
    <sheet name="CB" sheetId="1" r:id="rId1"/>
  </sheets>
  <definedNames>
    <definedName name="_xlnm._FilterDatabase" localSheetId="0" hidden="1">CB!$A$7:$H$7</definedName>
    <definedName name="_xlnm.Print_Titles" localSheetId="0">CB!$1:$6</definedName>
    <definedName name="_xlnm.Print_Area" localSheetId="0">CB!$A$1:$L$34</definedName>
  </definedNames>
  <calcPr calcId="125725"/>
</workbook>
</file>

<file path=xl/calcChain.xml><?xml version="1.0" encoding="utf-8"?>
<calcChain xmlns="http://schemas.openxmlformats.org/spreadsheetml/2006/main">
  <c r="K32" i="1"/>
  <c r="J32"/>
  <c r="L32" s="1"/>
  <c r="K30"/>
  <c r="J30"/>
  <c r="L30" s="1"/>
  <c r="K28" l="1"/>
  <c r="K34" s="1"/>
  <c r="J28"/>
  <c r="L28" s="1"/>
  <c r="L34" s="1"/>
  <c r="K23"/>
  <c r="K25" s="1"/>
  <c r="J23"/>
  <c r="L23" s="1"/>
  <c r="L25" s="1"/>
  <c r="K18"/>
  <c r="J18"/>
  <c r="L18" s="1"/>
  <c r="K13"/>
  <c r="J13"/>
  <c r="L13" s="1"/>
  <c r="K8"/>
  <c r="K10" s="1"/>
  <c r="J8"/>
  <c r="L8" s="1"/>
  <c r="K20" l="1"/>
  <c r="L20"/>
  <c r="L10"/>
  <c r="K15"/>
  <c r="L15"/>
</calcChain>
</file>

<file path=xl/sharedStrings.xml><?xml version="1.0" encoding="utf-8"?>
<sst xmlns="http://schemas.openxmlformats.org/spreadsheetml/2006/main" count="100" uniqueCount="46">
  <si>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</si>
  <si>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</si>
  <si>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</si>
  <si>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</si>
  <si>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</si>
  <si>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</si>
  <si>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</si>
  <si>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</si>
  <si>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</si>
  <si>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</si>
  <si>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</si>
  <si>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</si>
  <si>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</si>
  <si>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</si>
  <si>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</si>
  <si>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</si>
  <si>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</si>
  <si>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</si>
  <si>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 xml:space="preserve">CELKEM ZA 24 MĚSÍCŮ - ČÁST 1 </t>
  </si>
  <si>
    <t>Předpokládaná hodnota za 24 měsíců bez DPH</t>
  </si>
  <si>
    <t xml:space="preserve">CELKEM ZA 24 MĚSÍCŮ - ČÁST 2 </t>
  </si>
  <si>
    <t xml:space="preserve">CELKEM ZA 24 MĚSÍCŮ - ČÁST 3 </t>
  </si>
  <si>
    <t xml:space="preserve">CELKEM ZA 24 MĚSÍCŮ - ČÁST 4 </t>
  </si>
  <si>
    <t xml:space="preserve">CELKEM ZA 24 MĚSÍCŮ - ČÁST 5 </t>
  </si>
  <si>
    <t>**Uvedený odběr je pouze orientační, záleží na počtu a skladbě pacientů, aktuálních klinických datech a aktuálních nasmlouvaných podmínkách s pojišťovnami.</t>
  </si>
  <si>
    <t>Předpokládaný odběr za 24 měsíců **</t>
  </si>
  <si>
    <t>Část veřejné zakázky *</t>
  </si>
  <si>
    <t>DODÁVKA LÉČIV DLE ATC SKUPIN PRO NEMCB (062022)</t>
  </si>
  <si>
    <t>L04AX06</t>
  </si>
  <si>
    <t>POMALIDOMID</t>
  </si>
  <si>
    <t>1x týdně</t>
  </si>
  <si>
    <t>S01BA01</t>
  </si>
  <si>
    <t>DEXAMETHASON</t>
  </si>
  <si>
    <t>4MG CPS DUR 21</t>
  </si>
  <si>
    <t>700MCG IVI IMP APL 1</t>
  </si>
  <si>
    <t>J05AR25</t>
  </si>
  <si>
    <t>LAMIVUDIN A DOLUTEGRAVIR</t>
  </si>
  <si>
    <t>50MG/300MG TBL FLM 30</t>
  </si>
  <si>
    <t>L04AA27</t>
  </si>
  <si>
    <t>FINGOLIMOD</t>
  </si>
  <si>
    <t>0,5MG CPS DUR 28</t>
  </si>
  <si>
    <t>RUXOLITINIB</t>
  </si>
  <si>
    <t>L01EJ01</t>
  </si>
  <si>
    <t>15MG TBL NOB 56</t>
  </si>
  <si>
    <t>20MG TBL NOB 56</t>
  </si>
  <si>
    <t>5MG TBL NOB 56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</si>
</sst>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8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3" fontId="34" fillId="0" borderId="0" xfId="0" applyNumberFormat="1" applyFont="1"/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28" fillId="37" borderId="10" xfId="0" applyFont="1" applyFill="1" applyBorder="1" applyAlignment="1">
      <alignment horizontal="right" vertical="center"/>
    </xf>
    <xf numFmtId="0" fontId="34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3" fontId="32" fillId="38" borderId="16" xfId="0" applyNumberFormat="1" applyFont="1" applyFill="1" applyBorder="1" applyAlignment="1">
      <alignment horizontal="center" vertical="center"/>
    </xf>
    <xf numFmtId="4" fontId="1" fillId="38" borderId="16" xfId="0" applyNumberFormat="1" applyFont="1" applyFill="1" applyBorder="1" applyAlignment="1">
      <alignment horizontal="center" vertical="center"/>
    </xf>
    <xf numFmtId="3" fontId="32" fillId="38" borderId="15" xfId="0" applyNumberFormat="1" applyFont="1" applyFill="1" applyBorder="1" applyAlignment="1">
      <alignment horizontal="center" vertical="center"/>
    </xf>
    <xf numFmtId="4" fontId="1" fillId="38" borderId="23" xfId="0" applyNumberFormat="1" applyFont="1" applyFill="1" applyBorder="1" applyAlignment="1">
      <alignment horizontal="center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748631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=""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=""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=""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=""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=""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=""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=""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=""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=""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=""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=""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=""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=""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=""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=""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=""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=""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=""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=""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=""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=""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=""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=""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=""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=""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=""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=""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=""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=""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=""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=""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=""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=""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=""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=""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=""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=""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=""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=""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=""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=""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=""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=""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=""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=""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=""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=""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=""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=""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=""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=""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=""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=""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=""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=""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=""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=""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=""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=""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=""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=""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=""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=""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=""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=""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=""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=""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=""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=""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=""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=""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=""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=""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=""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=""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=""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=""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=""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=""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=""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=""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=""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=""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=""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=""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=""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=""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=""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=""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=""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=""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=""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=""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=""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=""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=""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=""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=""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=""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=""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=""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=""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=""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=""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=""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=""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=""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=""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=""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=""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=""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=""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=""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=""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=""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=""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=""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="" xmlns:a16="http://schemas.microsoft.com/office/drawing/2014/main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=""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=""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=""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=""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="" xmlns:a16="http://schemas.microsoft.com/office/drawing/2014/main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="" xmlns:a16="http://schemas.microsoft.com/office/drawing/2014/main" id="{61B84C49-B0AA-41F5-8D59-8B811D8AA47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=""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=""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=""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=""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=""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="" xmlns:a16="http://schemas.microsoft.com/office/drawing/2014/main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=""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=""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=""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=""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=""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="" xmlns:a16="http://schemas.microsoft.com/office/drawing/2014/main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="" xmlns:a16="http://schemas.microsoft.com/office/drawing/2014/main" id="{1BA22C2C-3B56-43C1-A7F6-3FAFCE61E3CA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="" xmlns:a16="http://schemas.microsoft.com/office/drawing/2014/main" id="{80274CDC-E57D-4ECB-85F9-3D2404A6CB61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="" xmlns:a16="http://schemas.microsoft.com/office/drawing/2014/main" id="{113D5411-EEB9-4B7B-817A-8772C215135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="" xmlns:a16="http://schemas.microsoft.com/office/drawing/2014/main" id="{FC6F4566-265B-4373-9BD2-E71E066FC09C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="" xmlns:a16="http://schemas.microsoft.com/office/drawing/2014/main" id="{F98A7424-B092-41CB-B29C-57C6A537A22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="" xmlns:a16="http://schemas.microsoft.com/office/drawing/2014/main" id="{0A86E0D9-0324-4C94-B20E-33F9119653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="" xmlns:a16="http://schemas.microsoft.com/office/drawing/2014/main" id="{C1F9075D-0A1A-4334-887E-441837CF794D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="" xmlns:a16="http://schemas.microsoft.com/office/drawing/2014/main" id="{BAAFD34D-BDD3-4BDA-A5A7-71AA8BE9514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="" xmlns:a16="http://schemas.microsoft.com/office/drawing/2014/main" id="{14F1B4B6-77AA-4274-8F30-6182EA0A2EC8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="" xmlns:a16="http://schemas.microsoft.com/office/drawing/2014/main" id="{1DBE24B6-61C4-457B-84C4-7CC4E5B08E56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="" xmlns:a16="http://schemas.microsoft.com/office/drawing/2014/main" id="{4DB829AB-0039-47C9-B67D-0D8BF8DD8D4F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="" xmlns:a16="http://schemas.microsoft.com/office/drawing/2014/main" id="{359A019E-4298-47CB-8F13-8BDB7B059EE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="" xmlns:a16="http://schemas.microsoft.com/office/drawing/2014/main" id="{E4DB25CC-E6C9-4E89-9ACE-A76B5A64BDD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="" xmlns:a16="http://schemas.microsoft.com/office/drawing/2014/main" id="{AF38EE9A-54DE-4E94-9740-3B2D1B92AAC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="" xmlns:a16="http://schemas.microsoft.com/office/drawing/2014/main" id="{025908B0-2D2D-4BDE-8CF6-173960B52713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="" xmlns:a16="http://schemas.microsoft.com/office/drawing/2014/main" id="{8EC1F320-0EB3-470E-9BFD-0A85982A53B1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="" xmlns:a16="http://schemas.microsoft.com/office/drawing/2014/main" id="{36F32A51-3648-4290-B418-FC24A0692F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="" xmlns:a16="http://schemas.microsoft.com/office/drawing/2014/main" id="{8FA59697-275A-4C88-8CB2-23392D32DAA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="" xmlns:a16="http://schemas.microsoft.com/office/drawing/2014/main" id="{D1C84900-FDC6-402B-9A9E-84AAB4F572D8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="" xmlns:a16="http://schemas.microsoft.com/office/drawing/2014/main" id="{A085F38B-49CC-4543-AA4F-04AA2C9358E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="" xmlns:a16="http://schemas.microsoft.com/office/drawing/2014/main" id="{9AA13ED4-5FFF-47A2-9D5E-7A2314511E69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="" xmlns:a16="http://schemas.microsoft.com/office/drawing/2014/main" id="{CC2FAA6D-4FCD-46CA-B778-40230AD4A57F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="" xmlns:a16="http://schemas.microsoft.com/office/drawing/2014/main" id="{19FD70D9-B565-4FD9-838D-67D300971AB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="" xmlns:a16="http://schemas.microsoft.com/office/drawing/2014/main" id="{0E008B7B-24A1-488D-B3D0-88F648AFAA1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="" xmlns:a16="http://schemas.microsoft.com/office/drawing/2014/main" id="{9F977DCE-0657-45C0-B295-C6520A97D17E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="" xmlns:a16="http://schemas.microsoft.com/office/drawing/2014/main" id="{4182E6F0-2DEB-4E78-A457-AD7CFF6D9EE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="" xmlns:a16="http://schemas.microsoft.com/office/drawing/2014/main" id="{21654FB0-78F3-4F8A-85B0-9C9F9708308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="" xmlns:a16="http://schemas.microsoft.com/office/drawing/2014/main" id="{19A54D5B-2D80-4BD3-A8FA-576286C54B6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="" xmlns:a16="http://schemas.microsoft.com/office/drawing/2014/main" id="{06907229-8C18-4BD8-8082-E970B712E4E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="" xmlns:a16="http://schemas.microsoft.com/office/drawing/2014/main" id="{D1281C3A-7AEF-4399-B2B0-5DE43346328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="" xmlns:a16="http://schemas.microsoft.com/office/drawing/2014/main" id="{1A43F64C-F572-41FD-96A4-AAEB4DFD55C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="" xmlns:a16="http://schemas.microsoft.com/office/drawing/2014/main" id="{5D28C9F3-3101-4FDB-A968-CC6577B5731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="" xmlns:a16="http://schemas.microsoft.com/office/drawing/2014/main" id="{AB7345E0-4C47-4655-9B16-833522175C4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="" xmlns:a16="http://schemas.microsoft.com/office/drawing/2014/main" id="{63866B73-1EC8-4E37-997C-689CFAA6F98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="" xmlns:a16="http://schemas.microsoft.com/office/drawing/2014/main" id="{A26EA9E3-7CDB-42ED-93EB-22A1085B060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="" xmlns:a16="http://schemas.microsoft.com/office/drawing/2014/main" id="{4C2B9CF1-4A5D-43C4-A0FF-8EBC0C40F8D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="" xmlns:a16="http://schemas.microsoft.com/office/drawing/2014/main" id="{FE63DA5D-BAC8-4149-AA1B-72F4F06CAE9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="" xmlns:a16="http://schemas.microsoft.com/office/drawing/2014/main" id="{8C5E8002-C8DA-4DE2-8F9E-CDA8596D596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="" xmlns:a16="http://schemas.microsoft.com/office/drawing/2014/main" id="{91B12652-2E14-4D90-9169-7C6009D52D07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="" xmlns:a16="http://schemas.microsoft.com/office/drawing/2014/main" id="{B5AE0064-546E-4CA7-BF32-D93E9E97346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="" xmlns:a16="http://schemas.microsoft.com/office/drawing/2014/main" id="{09E68385-8465-42E6-B8E8-3F6A2344C50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="" xmlns:a16="http://schemas.microsoft.com/office/drawing/2014/main" id="{F1282362-FFB7-44AA-9B65-31A7A962519E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="" xmlns:a16="http://schemas.microsoft.com/office/drawing/2014/main" id="{88B6A6C1-F514-4FD8-8523-CB8D955573C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="" xmlns:a16="http://schemas.microsoft.com/office/drawing/2014/main" id="{794AB322-6187-4AD5-B0DF-257E9F5EF35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="" xmlns:a16="http://schemas.microsoft.com/office/drawing/2014/main" id="{9CFDF945-F158-4EA1-9ECD-5F7B7E1DEB6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="" xmlns:a16="http://schemas.microsoft.com/office/drawing/2014/main" id="{59391BE0-9DC3-42CB-904B-2328F993F4E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="" xmlns:a16="http://schemas.microsoft.com/office/drawing/2014/main" id="{71C35CFC-4277-43A4-840F-EB1326F1C98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="" xmlns:a16="http://schemas.microsoft.com/office/drawing/2014/main" id="{37A2B854-80B1-460F-8F2A-45B27E61B82D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="" xmlns:a16="http://schemas.microsoft.com/office/drawing/2014/main" id="{4A721CDB-5DE2-4160-B966-B13475CC4CB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="" xmlns:a16="http://schemas.microsoft.com/office/drawing/2014/main" id="{E68F8930-8ACE-4640-AAFB-DAF3AA7906F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="" xmlns:a16="http://schemas.microsoft.com/office/drawing/2014/main" id="{D9C0A93D-5046-40C4-A470-3652227D2DB4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="" xmlns:a16="http://schemas.microsoft.com/office/drawing/2014/main" id="{B0358806-7F67-401D-8995-EFA5414D4BC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="" xmlns:a16="http://schemas.microsoft.com/office/drawing/2014/main" id="{405E07DA-8685-4C97-B258-78E08BDE077B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="" xmlns:a16="http://schemas.microsoft.com/office/drawing/2014/main" id="{78C14F34-C969-4423-A18B-683053CBA37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="" xmlns:a16="http://schemas.microsoft.com/office/drawing/2014/main" id="{7713AEB8-1FDC-4B9E-85B8-CC30A74DE72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="" xmlns:a16="http://schemas.microsoft.com/office/drawing/2014/main" id="{4E79EDC3-B32C-4B9E-A929-ECB351EC894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="" xmlns:a16="http://schemas.microsoft.com/office/drawing/2014/main" id="{EDBEB1BB-4CA7-4859-B02B-C1FF6D7AEF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="" xmlns:a16="http://schemas.microsoft.com/office/drawing/2014/main" id="{DC3502E5-5C43-40FE-A0BB-34EE0527D19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="" xmlns:a16="http://schemas.microsoft.com/office/drawing/2014/main" id="{A81CC3B3-F345-42A0-A5F9-12592DD7C97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="" xmlns:a16="http://schemas.microsoft.com/office/drawing/2014/main" id="{A36238DF-669D-4268-9A0B-BB6D41D1B60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="" xmlns:a16="http://schemas.microsoft.com/office/drawing/2014/main" id="{45F311CF-3544-46CC-BAB2-4C01DC25830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="" xmlns:a16="http://schemas.microsoft.com/office/drawing/2014/main" id="{5444ECDD-6029-4883-B972-23CEB4EDBC8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="" xmlns:a16="http://schemas.microsoft.com/office/drawing/2014/main" id="{E2A0EDDB-D44B-4AF2-A1C3-5B5F560BB08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="" xmlns:a16="http://schemas.microsoft.com/office/drawing/2014/main" id="{E93FEF7C-BACC-4928-BAD0-046C8921AB4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="" xmlns:a16="http://schemas.microsoft.com/office/drawing/2014/main" id="{ABD3B978-AF57-4DAF-A9A6-6BA99AE51EB6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="" xmlns:a16="http://schemas.microsoft.com/office/drawing/2014/main" id="{E103DACC-46BB-4765-8D30-22DC533F0FC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="" xmlns:a16="http://schemas.microsoft.com/office/drawing/2014/main" id="{853C25E6-E075-4A97-BD4E-0EB9378AFE3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="" xmlns:a16="http://schemas.microsoft.com/office/drawing/2014/main" id="{41D5E3E0-E0ED-46E9-A9DC-60A9FC300F7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="" xmlns:a16="http://schemas.microsoft.com/office/drawing/2014/main" id="{741C3D6C-8838-4B30-A939-DF3121193C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="" xmlns:a16="http://schemas.microsoft.com/office/drawing/2014/main" id="{FB79CAC7-ADE0-4B2D-957A-DAB1F05AC0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="" xmlns:a16="http://schemas.microsoft.com/office/drawing/2014/main" id="{11AC29F3-B2BA-43AC-B4D8-3C821639B51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="" xmlns:a16="http://schemas.microsoft.com/office/drawing/2014/main" id="{647C6138-7461-41A1-B9E6-8D9A5E6AECD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="" xmlns:a16="http://schemas.microsoft.com/office/drawing/2014/main" id="{6ECC69DF-44D4-4CB5-8FB1-4A12F5F9E73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="" xmlns:a16="http://schemas.microsoft.com/office/drawing/2014/main" id="{23A843BB-A6CA-4298-8577-BB39448053B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="" xmlns:a16="http://schemas.microsoft.com/office/drawing/2014/main" id="{6E46A767-0BD8-40B1-AC69-FE02349A696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="" xmlns:a16="http://schemas.microsoft.com/office/drawing/2014/main" id="{5DD8F45B-EFF9-4F0B-A797-388C4A23B61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="" xmlns:a16="http://schemas.microsoft.com/office/drawing/2014/main" id="{D9A071BE-9CDA-428F-8BB8-894BC32643C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="" xmlns:a16="http://schemas.microsoft.com/office/drawing/2014/main" id="{EC1741A5-3B55-4127-A503-7F29682131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="" xmlns:a16="http://schemas.microsoft.com/office/drawing/2014/main" id="{36927DBE-79DE-446F-9644-D422C30706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="" xmlns:a16="http://schemas.microsoft.com/office/drawing/2014/main" id="{F5E2C6A5-A74B-4035-89B6-9CEC70EAE5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="" xmlns:a16="http://schemas.microsoft.com/office/drawing/2014/main" id="{2CF11FBE-747B-4CE1-AADF-25EADF13FAC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="" xmlns:a16="http://schemas.microsoft.com/office/drawing/2014/main" id="{662F206C-E8DA-4006-9F71-10570EC08F8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="" xmlns:a16="http://schemas.microsoft.com/office/drawing/2014/main" id="{F66852BC-0F34-4EC4-B4B3-C3E180FF10C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="" xmlns:a16="http://schemas.microsoft.com/office/drawing/2014/main" id="{A81FE30D-9703-402E-9B07-C0FC36BDE44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="" xmlns:a16="http://schemas.microsoft.com/office/drawing/2014/main" id="{DFB8C9D6-890E-4E75-AC12-0508DBCCCDB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="" xmlns:a16="http://schemas.microsoft.com/office/drawing/2014/main" id="{1E68D582-37F1-4D68-A962-0798DE51854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="" xmlns:a16="http://schemas.microsoft.com/office/drawing/2014/main" id="{F01F32EC-3C20-4240-AA7B-7037FD17DEF9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="" xmlns:a16="http://schemas.microsoft.com/office/drawing/2014/main" id="{7A4C2670-F8C9-4B65-871A-4A6F231E07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="" xmlns:a16="http://schemas.microsoft.com/office/drawing/2014/main" id="{733EF33F-8FC3-46E0-B049-AAAC84A53E3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="" xmlns:a16="http://schemas.microsoft.com/office/drawing/2014/main" id="{229BDA6F-D905-4FBD-A68D-11FF7DCF86D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="" xmlns:a16="http://schemas.microsoft.com/office/drawing/2014/main" id="{7401F6EE-7CEA-45DA-BFAA-EDC9BA70DEB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="" xmlns:a16="http://schemas.microsoft.com/office/drawing/2014/main" id="{9AEFC819-9C38-4E9B-8591-EDC22BF1587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="" xmlns:a16="http://schemas.microsoft.com/office/drawing/2014/main" id="{58A6B67A-7C6C-42BB-BABB-ECA8700AC1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="" xmlns:a16="http://schemas.microsoft.com/office/drawing/2014/main" id="{813BEF87-BFFB-4523-9031-071563BE641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="" xmlns:a16="http://schemas.microsoft.com/office/drawing/2014/main" id="{B2814D8C-BFEE-4F36-8BB1-2F9CD874790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="" xmlns:a16="http://schemas.microsoft.com/office/drawing/2014/main" id="{E8362AA7-48A0-4B9B-A349-1CCBF50B16F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="" xmlns:a16="http://schemas.microsoft.com/office/drawing/2014/main" id="{2BDC2D4A-50AE-4569-AFF1-45006B02FFA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="" xmlns:a16="http://schemas.microsoft.com/office/drawing/2014/main" id="{3792775F-A8BA-4C4C-B3D4-8444D78A7D7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="" xmlns:a16="http://schemas.microsoft.com/office/drawing/2014/main" id="{A1446359-3F73-46BE-8420-AACF844BA4B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="" xmlns:a16="http://schemas.microsoft.com/office/drawing/2014/main" id="{57B6F81D-D026-453A-A13C-55A5BAFF560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="" xmlns:a16="http://schemas.microsoft.com/office/drawing/2014/main" id="{A5852A29-E8CE-4CBE-9C86-20C77D22901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="" xmlns:a16="http://schemas.microsoft.com/office/drawing/2014/main" id="{9A228486-D1B2-42EE-9067-5F678C0F8D3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="" xmlns:a16="http://schemas.microsoft.com/office/drawing/2014/main" id="{889821D7-C05C-4910-B5E7-79591082BCD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="" xmlns:a16="http://schemas.microsoft.com/office/drawing/2014/main" id="{727C1A6C-AAAF-46EE-AFFB-C3FCDBD0EDE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="" xmlns:a16="http://schemas.microsoft.com/office/drawing/2014/main" id="{E9581035-F355-4DE8-AD01-3199A3D733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="" xmlns:a16="http://schemas.microsoft.com/office/drawing/2014/main" id="{C768E3D5-6974-475D-B2F4-28B9BE64465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="" xmlns:a16="http://schemas.microsoft.com/office/drawing/2014/main" id="{F57ABDD1-6E90-4BF3-BA07-27DFA13DD6D5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="" xmlns:a16="http://schemas.microsoft.com/office/drawing/2014/main" id="{55D591E3-2426-4820-9BD8-600AADD3597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="" xmlns:a16="http://schemas.microsoft.com/office/drawing/2014/main" id="{FE094B6A-C46B-4768-A4B3-13C8DC6CAF74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="" xmlns:a16="http://schemas.microsoft.com/office/drawing/2014/main" id="{343670C7-883C-4771-9BB5-68D6572B3B1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="" xmlns:a16="http://schemas.microsoft.com/office/drawing/2014/main" id="{962486E9-CEF0-4A95-9B49-AE8DE9CAE38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="" xmlns:a16="http://schemas.microsoft.com/office/drawing/2014/main" id="{DAD1EBFB-0C1E-4308-B488-D278AFCEFE5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="" xmlns:a16="http://schemas.microsoft.com/office/drawing/2014/main" id="{D70106E9-C3CA-4D08-B7E3-C9989FF09B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="" xmlns:a16="http://schemas.microsoft.com/office/drawing/2014/main" id="{7C399812-3405-4685-B840-7F0DFF259D5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="" xmlns:a16="http://schemas.microsoft.com/office/drawing/2014/main" id="{24AF25A1-A55F-4B3B-BF33-B4B57A82A0D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="" xmlns:a16="http://schemas.microsoft.com/office/drawing/2014/main" id="{205EEECF-2ECB-45C0-95A9-47AB27C469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="" xmlns:a16="http://schemas.microsoft.com/office/drawing/2014/main" id="{A8B4CCAF-4DDB-465E-AA66-0A1ECFF6D5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="" xmlns:a16="http://schemas.microsoft.com/office/drawing/2014/main" id="{B4A5C280-ACB0-4CFC-AEBD-81C003D62C6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="" xmlns:a16="http://schemas.microsoft.com/office/drawing/2014/main" id="{05A3C02E-DC9B-4254-845E-BBDAFB38C89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="" xmlns:a16="http://schemas.microsoft.com/office/drawing/2014/main" id="{744B91B5-2519-4FED-9FDD-CDB4307849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="" xmlns:a16="http://schemas.microsoft.com/office/drawing/2014/main" id="{2DD15266-FFF0-4E8D-83F5-B51BED27C45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="" xmlns:a16="http://schemas.microsoft.com/office/drawing/2014/main" id="{CF2B449A-EB19-4085-876C-EABF692CD02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="" xmlns:a16="http://schemas.microsoft.com/office/drawing/2014/main" id="{2AF91EBC-6D44-44A3-B2D5-351CF8C689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="" xmlns:a16="http://schemas.microsoft.com/office/drawing/2014/main" id="{DE0497DE-BC46-4281-831F-3191CB701AA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="" xmlns:a16="http://schemas.microsoft.com/office/drawing/2014/main" id="{BA7A9C0E-312A-41D0-BEFD-3F9FD354AB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="" xmlns:a16="http://schemas.microsoft.com/office/drawing/2014/main" id="{32D979B4-5AF6-4532-85E3-92420B2ED2A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="" xmlns:a16="http://schemas.microsoft.com/office/drawing/2014/main" id="{928995D4-38B0-4175-9B0A-FF38A3FCDBF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="" xmlns:a16="http://schemas.microsoft.com/office/drawing/2014/main" id="{567D696A-F04C-44C7-9300-47E378A7092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="" xmlns:a16="http://schemas.microsoft.com/office/drawing/2014/main" id="{53F36B71-FB9F-401D-AB80-AA2C663B41B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="" xmlns:a16="http://schemas.microsoft.com/office/drawing/2014/main" id="{43511CD7-1419-442C-997B-D43EEBB8D71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="" xmlns:a16="http://schemas.microsoft.com/office/drawing/2014/main" id="{398E2953-ACFC-4764-908F-F9F1D691C74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="" xmlns:a16="http://schemas.microsoft.com/office/drawing/2014/main" id="{8FECDC1D-EBDA-4CE3-A092-0940A845A51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="" xmlns:a16="http://schemas.microsoft.com/office/drawing/2014/main" id="{8AA1E757-0FF9-46FE-8222-7828AF8DDC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="" xmlns:a16="http://schemas.microsoft.com/office/drawing/2014/main" id="{162F9BD3-6FA8-4A33-86E3-703067F2021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="" xmlns:a16="http://schemas.microsoft.com/office/drawing/2014/main" id="{A3BB0A23-31D7-4407-A62A-1055ABDE966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="" xmlns:a16="http://schemas.microsoft.com/office/drawing/2014/main" id="{A62DA7E6-CE13-49D4-8221-0B1B715AB11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="" xmlns:a16="http://schemas.microsoft.com/office/drawing/2014/main" id="{D2A552A9-C33B-4254-A39F-6AE3E1D43FB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="" xmlns:a16="http://schemas.microsoft.com/office/drawing/2014/main" id="{138E3414-479C-4F04-9784-BF1D776F8C4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="" xmlns:a16="http://schemas.microsoft.com/office/drawing/2014/main" id="{27A4418A-B38A-473F-9364-EFAEE4329C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="" xmlns:a16="http://schemas.microsoft.com/office/drawing/2014/main" id="{4E17C136-F211-468C-B9EB-F74DE5312E27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="" xmlns:a16="http://schemas.microsoft.com/office/drawing/2014/main" id="{EC346EBC-200D-4DBD-9F3F-E55FACAD0C5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="" xmlns:a16="http://schemas.microsoft.com/office/drawing/2014/main" id="{603A1179-5FEE-4D05-9C4F-D75107F35D7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="" xmlns:a16="http://schemas.microsoft.com/office/drawing/2014/main" id="{D6A3BB68-0C0A-4028-9B82-20EB098D82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="" xmlns:a16="http://schemas.microsoft.com/office/drawing/2014/main" id="{7436E92F-7A71-480B-8828-E90F0C10F50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="" xmlns:a16="http://schemas.microsoft.com/office/drawing/2014/main" id="{D1E0D578-C7DA-4996-B624-3D6918B0F90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="" xmlns:a16="http://schemas.microsoft.com/office/drawing/2014/main" id="{02C81193-70C4-43A4-88EF-0F08E231F09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="" xmlns:a16="http://schemas.microsoft.com/office/drawing/2014/main" id="{7B03857D-89A7-4BB5-9E2C-91AC996E527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="" xmlns:a16="http://schemas.microsoft.com/office/drawing/2014/main" id="{8C94A9CF-4884-40B6-92C5-2D6D486D7E9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="" xmlns:a16="http://schemas.microsoft.com/office/drawing/2014/main" id="{8CC6EF1D-B3E2-4216-BC57-48947B4555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="" xmlns:a16="http://schemas.microsoft.com/office/drawing/2014/main" id="{8CC35FEE-0FAA-431F-B5B7-578CEAD0C3E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="" xmlns:a16="http://schemas.microsoft.com/office/drawing/2014/main" id="{9CBF970F-3246-4A07-A04D-4B05838FB25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="" xmlns:a16="http://schemas.microsoft.com/office/drawing/2014/main" id="{B1DCD930-D343-48EC-893C-3D6C5B4EDCF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="" xmlns:a16="http://schemas.microsoft.com/office/drawing/2014/main" id="{DB8523F8-760A-4692-82EA-25385CCE6086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="" xmlns:a16="http://schemas.microsoft.com/office/drawing/2014/main" id="{B2A31A2A-F4BF-47AE-88D7-FCDA6FDFE39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="" xmlns:a16="http://schemas.microsoft.com/office/drawing/2014/main" id="{F7CA73D0-193D-4661-A3DF-BBA47696DEC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="" xmlns:a16="http://schemas.microsoft.com/office/drawing/2014/main" id="{35F86EEC-1F43-4363-931C-3D51C2C245C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="" xmlns:a16="http://schemas.microsoft.com/office/drawing/2014/main" id="{D06735E0-A234-40E4-8F99-2473C360DB29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="" xmlns:a16="http://schemas.microsoft.com/office/drawing/2014/main" id="{AFA32089-D9D5-41C1-99E4-F25372A58F5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="" xmlns:a16="http://schemas.microsoft.com/office/drawing/2014/main" id="{C6DF90FD-9171-4963-BE81-2488D2D562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="" xmlns:a16="http://schemas.microsoft.com/office/drawing/2014/main" id="{AA041611-4317-44ED-B9ED-2CB44C966A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="" xmlns:a16="http://schemas.microsoft.com/office/drawing/2014/main" id="{79FE595D-3B29-4FA9-8A10-714B1188A15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="" xmlns:a16="http://schemas.microsoft.com/office/drawing/2014/main" id="{7865C6C1-206F-4B3C-AFEF-3A0CBA3BEA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="" xmlns:a16="http://schemas.microsoft.com/office/drawing/2014/main" id="{F5B53D26-4146-46A8-A3C0-939AB6CFFB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="" xmlns:a16="http://schemas.microsoft.com/office/drawing/2014/main" id="{87E5FD69-500D-41E0-9EC3-7F1D51C3CE3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="" xmlns:a16="http://schemas.microsoft.com/office/drawing/2014/main" id="{1CAA6E7C-FEEC-4CFD-850C-E026D785B51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="" xmlns:a16="http://schemas.microsoft.com/office/drawing/2014/main" id="{EFB1B105-AD6E-453B-A102-B93E22170AB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="" xmlns:a16="http://schemas.microsoft.com/office/drawing/2014/main" id="{5E7B2C15-A98F-42A4-A3A5-B632A563C8F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="" xmlns:a16="http://schemas.microsoft.com/office/drawing/2014/main" id="{C60A30D5-8C7D-48A1-B2DB-D9528473133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="" xmlns:a16="http://schemas.microsoft.com/office/drawing/2014/main" id="{618D1108-44E9-455C-9469-3971D530436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="" xmlns:a16="http://schemas.microsoft.com/office/drawing/2014/main" id="{A6B4426F-03CE-46B1-94E0-502A590B10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="" xmlns:a16="http://schemas.microsoft.com/office/drawing/2014/main" id="{ABB2D4AE-E1A4-4D1A-95D4-9F9E116959D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="" xmlns:a16="http://schemas.microsoft.com/office/drawing/2014/main" id="{A84A19EE-5EA8-4FC4-BB3F-6778E02B6B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="" xmlns:a16="http://schemas.microsoft.com/office/drawing/2014/main" id="{17198656-611A-4DFF-AB92-6CEB8B35E13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="" xmlns:a16="http://schemas.microsoft.com/office/drawing/2014/main" id="{63C608AA-7C34-482F-ACA9-D10DE00554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="" xmlns:a16="http://schemas.microsoft.com/office/drawing/2014/main" id="{8B8A4341-1284-4E58-AF6A-9FCDD1FC2B0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="" xmlns:a16="http://schemas.microsoft.com/office/drawing/2014/main" id="{02513515-8B34-46AC-93B6-D3B4EF06D3C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="" xmlns:a16="http://schemas.microsoft.com/office/drawing/2014/main" id="{36AE546F-7698-4189-BC79-426E5924962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="" xmlns:a16="http://schemas.microsoft.com/office/drawing/2014/main" id="{0636A213-F030-430B-B266-5E5DE01ECB6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="" xmlns:a16="http://schemas.microsoft.com/office/drawing/2014/main" id="{9C32874C-B592-4C20-A85D-D4B62F1EB465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="" xmlns:a16="http://schemas.microsoft.com/office/drawing/2014/main" id="{705146CD-857E-4FD1-91A9-ABDF9A99A1B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="" xmlns:a16="http://schemas.microsoft.com/office/drawing/2014/main" id="{F469CFC3-19FE-4F98-BAE9-8B052241AFE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="" xmlns:a16="http://schemas.microsoft.com/office/drawing/2014/main" id="{C9306DB8-911F-4AF9-94EF-BD14139075E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="" xmlns:a16="http://schemas.microsoft.com/office/drawing/2014/main" id="{83DDEBF0-E173-4B8A-88B6-396359877B6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="" xmlns:a16="http://schemas.microsoft.com/office/drawing/2014/main" id="{9E3A083A-E452-4457-900C-DB09EBC884E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="" xmlns:a16="http://schemas.microsoft.com/office/drawing/2014/main" id="{88503E5A-2092-42B2-8FA8-893D5F9DA66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="" xmlns:a16="http://schemas.microsoft.com/office/drawing/2014/main" id="{C71A0647-708D-4DBC-BA88-61A764B9E05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="" xmlns:a16="http://schemas.microsoft.com/office/drawing/2014/main" id="{1EC6DB6A-BC3A-45F8-B091-FF08DB36142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="" xmlns:a16="http://schemas.microsoft.com/office/drawing/2014/main" id="{1449FE98-6047-4B99-9246-CA5C3B0058D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="" xmlns:a16="http://schemas.microsoft.com/office/drawing/2014/main" id="{D2008799-8155-466C-8343-A340BB437D7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="" xmlns:a16="http://schemas.microsoft.com/office/drawing/2014/main" id="{2C71A1B1-05C1-4B59-91C7-F7E14419A19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="" xmlns:a16="http://schemas.microsoft.com/office/drawing/2014/main" id="{BA635490-CEB3-4D23-A608-15757A92021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="" xmlns:a16="http://schemas.microsoft.com/office/drawing/2014/main" id="{6D097E9F-3CA7-4AE4-9951-7D72A93D1C2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="" xmlns:a16="http://schemas.microsoft.com/office/drawing/2014/main" id="{6F23248B-2116-48F8-A3B2-51355A51DE6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="" xmlns:a16="http://schemas.microsoft.com/office/drawing/2014/main" id="{9CDA006B-D349-47FE-8D66-E184A1A5F87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="" xmlns:a16="http://schemas.microsoft.com/office/drawing/2014/main" id="{B52FACC0-7180-4BCB-B285-EF34489E17E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="" xmlns:a16="http://schemas.microsoft.com/office/drawing/2014/main" id="{C2389719-9EC2-4448-AC25-8E1E6DD305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="" xmlns:a16="http://schemas.microsoft.com/office/drawing/2014/main" id="{10ACBFF5-13CD-4E8B-8FD6-BD94624EB50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="" xmlns:a16="http://schemas.microsoft.com/office/drawing/2014/main" id="{B688B9E6-5CDD-4425-9A89-344B64E322C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="" xmlns:a16="http://schemas.microsoft.com/office/drawing/2014/main" id="{A01DED87-7DD6-4A7A-AA82-05D3F00FECB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="" xmlns:a16="http://schemas.microsoft.com/office/drawing/2014/main" id="{BB960E1C-9B0E-4570-BFD3-F8586408123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="" xmlns:a16="http://schemas.microsoft.com/office/drawing/2014/main" id="{BF139D43-8501-4E51-B9E3-BC22D039815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="" xmlns:a16="http://schemas.microsoft.com/office/drawing/2014/main" id="{8B6177AA-8D9A-4727-AAD2-4FB92E20B08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="" xmlns:a16="http://schemas.microsoft.com/office/drawing/2014/main" id="{A5AA3D35-8FDA-430D-8B5A-D6F01FB6258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="" xmlns:a16="http://schemas.microsoft.com/office/drawing/2014/main" id="{309FD26D-BA4C-48C8-A3C3-C7AF580798B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="" xmlns:a16="http://schemas.microsoft.com/office/drawing/2014/main" id="{C34FF178-7EC0-44FA-B126-F205DE5E4FE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="" xmlns:a16="http://schemas.microsoft.com/office/drawing/2014/main" id="{412B2F58-3B45-4F80-9EA4-FE5BAB883338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="" xmlns:a16="http://schemas.microsoft.com/office/drawing/2014/main" id="{738AB524-AAC6-49F4-8B6E-5D68DA49834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="" xmlns:a16="http://schemas.microsoft.com/office/drawing/2014/main" id="{75CE8438-795E-477F-942A-273F3BBB771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="" xmlns:a16="http://schemas.microsoft.com/office/drawing/2014/main" id="{01567855-54AC-420A-83F4-0A92FD59F01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="" xmlns:a16="http://schemas.microsoft.com/office/drawing/2014/main" id="{4F54585B-1FAB-42ED-A83E-83FA3A8049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="" xmlns:a16="http://schemas.microsoft.com/office/drawing/2014/main" id="{836D5042-8CC8-4BEF-8B4A-E9DF2A5ACFA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="" xmlns:a16="http://schemas.microsoft.com/office/drawing/2014/main" id="{ED0478AB-A78A-4B7B-9010-AB5148DFE1E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=""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=""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=""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=""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=""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=""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=""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=""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=""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=""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=""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=""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=""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=""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=""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=""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=""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=""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=""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=""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=""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=""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=""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=""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=""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="" xmlns:a16="http://schemas.microsoft.com/office/drawing/2014/main" id="{D2CB1E38-463A-4AAE-AF45-0B5BA15ECF7E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="" xmlns:a16="http://schemas.microsoft.com/office/drawing/2014/main" id="{2DD15266-FFF0-4E8D-83F5-B51BED27C45A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="" xmlns:a16="http://schemas.microsoft.com/office/drawing/2014/main" id="{CF2B449A-EB19-4085-876C-EABF692CD023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="" xmlns:a16="http://schemas.microsoft.com/office/drawing/2014/main" id="{2AF91EBC-6D44-44A3-B2D5-351CF8C689CB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="" xmlns:a16="http://schemas.microsoft.com/office/drawing/2014/main" id="{DE0497DE-BC46-4281-831F-3191CB701AA9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="" xmlns:a16="http://schemas.microsoft.com/office/drawing/2014/main" id="{BA7A9C0E-312A-41D0-BEFD-3F9FD354AB2F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="" xmlns:a16="http://schemas.microsoft.com/office/drawing/2014/main" id="{32D979B4-5AF6-4532-85E3-92420B2ED2A7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="" xmlns:a16="http://schemas.microsoft.com/office/drawing/2014/main" id="{928995D4-38B0-4175-9B0A-FF38A3FCDBF7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="" xmlns:a16="http://schemas.microsoft.com/office/drawing/2014/main" id="{567D696A-F04C-44C7-9300-47E378A7092A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="" xmlns:a16="http://schemas.microsoft.com/office/drawing/2014/main" id="{53F36B71-FB9F-401D-AB80-AA2C663B41BC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="" xmlns:a16="http://schemas.microsoft.com/office/drawing/2014/main" id="{43511CD7-1419-442C-997B-D43EEBB8D714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="" xmlns:a16="http://schemas.microsoft.com/office/drawing/2014/main" id="{398E2953-ACFC-4764-908F-F9F1D691C744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="" xmlns:a16="http://schemas.microsoft.com/office/drawing/2014/main" id="{8FECDC1D-EBDA-4CE3-A092-0940A845A51B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="" xmlns:a16="http://schemas.microsoft.com/office/drawing/2014/main" id="{8AA1E757-0FF9-46FE-8222-7828AF8DDC5C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="" xmlns:a16="http://schemas.microsoft.com/office/drawing/2014/main" id="{162F9BD3-6FA8-4A33-86E3-703067F20210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="" xmlns:a16="http://schemas.microsoft.com/office/drawing/2014/main" id="{A3BB0A23-31D7-4407-A62A-1055ABDE9668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="" xmlns:a16="http://schemas.microsoft.com/office/drawing/2014/main" id="{A62DA7E6-CE13-49D4-8221-0B1B715AB11F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="" xmlns:a16="http://schemas.microsoft.com/office/drawing/2014/main" id="{D2A552A9-C33B-4254-A39F-6AE3E1D43FBB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="" xmlns:a16="http://schemas.microsoft.com/office/drawing/2014/main" id="{138E3414-479C-4F04-9784-BF1D776F8C4F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="" xmlns:a16="http://schemas.microsoft.com/office/drawing/2014/main" id="{27A4418A-B38A-473F-9364-EFAEE4329C82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="" xmlns:a16="http://schemas.microsoft.com/office/drawing/2014/main" id="{4E17C136-F211-468C-B9EB-F74DE5312E27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="" xmlns:a16="http://schemas.microsoft.com/office/drawing/2014/main" id="{EC346EBC-200D-4DBD-9F3F-E55FACAD0C51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="" xmlns:a16="http://schemas.microsoft.com/office/drawing/2014/main" id="{603A1179-5FEE-4D05-9C4F-D75107F35D7F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="" xmlns:a16="http://schemas.microsoft.com/office/drawing/2014/main" id="{D6A3BB68-0C0A-4028-9B82-20EB098D825B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="" xmlns:a16="http://schemas.microsoft.com/office/drawing/2014/main" id="{7436E92F-7A71-480B-8828-E90F0C10F50E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="" xmlns:a16="http://schemas.microsoft.com/office/drawing/2014/main" id="{D1E0D578-C7DA-4996-B624-3D6918B0F904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="" xmlns:a16="http://schemas.microsoft.com/office/drawing/2014/main" id="{02C81193-70C4-43A4-88EF-0F08E231F09A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="" xmlns:a16="http://schemas.microsoft.com/office/drawing/2014/main" id="{7B03857D-89A7-4BB5-9E2C-91AC996E527D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="" xmlns:a16="http://schemas.microsoft.com/office/drawing/2014/main" id="{8C94A9CF-4884-40B6-92C5-2D6D486D7E94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="" xmlns:a16="http://schemas.microsoft.com/office/drawing/2014/main" id="{8CC6EF1D-B3E2-4216-BC57-48947B45552F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="" xmlns:a16="http://schemas.microsoft.com/office/drawing/2014/main" id="{8CC35FEE-0FAA-431F-B5B7-578CEAD0C3E7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="" xmlns:a16="http://schemas.microsoft.com/office/drawing/2014/main" id="{9CBF970F-3246-4A07-A04D-4B05838FB251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="" xmlns:a16="http://schemas.microsoft.com/office/drawing/2014/main" id="{B1DCD930-D343-48EC-893C-3D6C5B4EDCFA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="" xmlns:a16="http://schemas.microsoft.com/office/drawing/2014/main" id="{DB8523F8-760A-4692-82EA-25385CCE6086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="" xmlns:a16="http://schemas.microsoft.com/office/drawing/2014/main" id="{B2A31A2A-F4BF-47AE-88D7-FCDA6FDFE399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="" xmlns:a16="http://schemas.microsoft.com/office/drawing/2014/main" id="{F7CA73D0-193D-4661-A3DF-BBA47696DECE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="" xmlns:a16="http://schemas.microsoft.com/office/drawing/2014/main" id="{35F86EEC-1F43-4363-931C-3D51C2C245C3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="" xmlns:a16="http://schemas.microsoft.com/office/drawing/2014/main" id="{D06735E0-A234-40E4-8F99-2473C360DB29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="" xmlns:a16="http://schemas.microsoft.com/office/drawing/2014/main" id="{AFA32089-D9D5-41C1-99E4-F25372A58F5D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="" xmlns:a16="http://schemas.microsoft.com/office/drawing/2014/main" id="{C6DF90FD-9171-4963-BE81-2488D2D5625C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="" xmlns:a16="http://schemas.microsoft.com/office/drawing/2014/main" id="{AA041611-4317-44ED-B9ED-2CB44C966A5B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="" xmlns:a16="http://schemas.microsoft.com/office/drawing/2014/main" id="{79FE595D-3B29-4FA9-8A10-714B1188A15A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="" xmlns:a16="http://schemas.microsoft.com/office/drawing/2014/main" id="{7865C6C1-206F-4B3C-AFEF-3A0CBA3BEA05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="" xmlns:a16="http://schemas.microsoft.com/office/drawing/2014/main" id="{F5B53D26-4146-46A8-A3C0-939AB6CFFB82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="" xmlns:a16="http://schemas.microsoft.com/office/drawing/2014/main" id="{87E5FD69-500D-41E0-9EC3-7F1D51C3CE35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="" xmlns:a16="http://schemas.microsoft.com/office/drawing/2014/main" id="{1CAA6E7C-FEEC-4CFD-850C-E026D785B515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="" xmlns:a16="http://schemas.microsoft.com/office/drawing/2014/main" id="{EFB1B105-AD6E-453B-A102-B93E22170ABE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="" xmlns:a16="http://schemas.microsoft.com/office/drawing/2014/main" id="{5E7B2C15-A98F-42A4-A3A5-B632A563C8F2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="" xmlns:a16="http://schemas.microsoft.com/office/drawing/2014/main" id="{C60A30D5-8C7D-48A1-B2DB-D9528473133B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="" xmlns:a16="http://schemas.microsoft.com/office/drawing/2014/main" id="{618D1108-44E9-455C-9469-3971D530436A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="" xmlns:a16="http://schemas.microsoft.com/office/drawing/2014/main" id="{A6B4426F-03CE-46B1-94E0-502A590B1041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="" xmlns:a16="http://schemas.microsoft.com/office/drawing/2014/main" id="{ABB2D4AE-E1A4-4D1A-95D4-9F9E116959DD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="" xmlns:a16="http://schemas.microsoft.com/office/drawing/2014/main" id="{A84A19EE-5EA8-4FC4-BB3F-6778E02B6B05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="" xmlns:a16="http://schemas.microsoft.com/office/drawing/2014/main" id="{17198656-611A-4DFF-AB92-6CEB8B35E13A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="" xmlns:a16="http://schemas.microsoft.com/office/drawing/2014/main" id="{63C608AA-7C34-482F-ACA9-D10DE00554CB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="" xmlns:a16="http://schemas.microsoft.com/office/drawing/2014/main" id="{8B8A4341-1284-4E58-AF6A-9FCDD1FC2B03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="" xmlns:a16="http://schemas.microsoft.com/office/drawing/2014/main" id="{02513515-8B34-46AC-93B6-D3B4EF06D3C9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="" xmlns:a16="http://schemas.microsoft.com/office/drawing/2014/main" id="{36AE546F-7698-4189-BC79-426E59249621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="" xmlns:a16="http://schemas.microsoft.com/office/drawing/2014/main" id="{0636A213-F030-430B-B266-5E5DE01ECB6B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="" xmlns:a16="http://schemas.microsoft.com/office/drawing/2014/main" id="{9C32874C-B592-4C20-A85D-D4B62F1EB465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="" xmlns:a16="http://schemas.microsoft.com/office/drawing/2014/main" id="{705146CD-857E-4FD1-91A9-ABDF9A99A1BA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="" xmlns:a16="http://schemas.microsoft.com/office/drawing/2014/main" id="{F469CFC3-19FE-4F98-BAE9-8B052241AFE1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="" xmlns:a16="http://schemas.microsoft.com/office/drawing/2014/main" id="{C9306DB8-911F-4AF9-94EF-BD14139075EB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="" xmlns:a16="http://schemas.microsoft.com/office/drawing/2014/main" id="{83DDEBF0-E173-4B8A-88B6-396359877B6B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="" xmlns:a16="http://schemas.microsoft.com/office/drawing/2014/main" id="{9E3A083A-E452-4457-900C-DB09EBC884E6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="" xmlns:a16="http://schemas.microsoft.com/office/drawing/2014/main" id="{88503E5A-2092-42B2-8FA8-893D5F9DA666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="" xmlns:a16="http://schemas.microsoft.com/office/drawing/2014/main" id="{C71A0647-708D-4DBC-BA88-61A764B9E053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="" xmlns:a16="http://schemas.microsoft.com/office/drawing/2014/main" id="{1EC6DB6A-BC3A-45F8-B091-FF08DB361428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="" xmlns:a16="http://schemas.microsoft.com/office/drawing/2014/main" id="{1449FE98-6047-4B99-9246-CA5C3B0058D0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="" xmlns:a16="http://schemas.microsoft.com/office/drawing/2014/main" id="{D2008799-8155-466C-8343-A340BB437D7A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="" xmlns:a16="http://schemas.microsoft.com/office/drawing/2014/main" id="{2C71A1B1-05C1-4B59-91C7-F7E14419A193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="" xmlns:a16="http://schemas.microsoft.com/office/drawing/2014/main" id="{BA635490-CEB3-4D23-A608-15757A920218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="" xmlns:a16="http://schemas.microsoft.com/office/drawing/2014/main" id="{6D097E9F-3CA7-4AE4-9951-7D72A93D1C25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="" xmlns:a16="http://schemas.microsoft.com/office/drawing/2014/main" id="{6F23248B-2116-48F8-A3B2-51355A51DE6E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="" xmlns:a16="http://schemas.microsoft.com/office/drawing/2014/main" id="{9CDA006B-D349-47FE-8D66-E184A1A5F872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="" xmlns:a16="http://schemas.microsoft.com/office/drawing/2014/main" id="{B52FACC0-7180-4BCB-B285-EF34489E17E8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="" xmlns:a16="http://schemas.microsoft.com/office/drawing/2014/main" id="{C2389719-9EC2-4448-AC25-8E1E6DD30541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="" xmlns:a16="http://schemas.microsoft.com/office/drawing/2014/main" id="{10ACBFF5-13CD-4E8B-8FD6-BD94624EB503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="" xmlns:a16="http://schemas.microsoft.com/office/drawing/2014/main" id="{B688B9E6-5CDD-4425-9A89-344B64E322C5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="" xmlns:a16="http://schemas.microsoft.com/office/drawing/2014/main" id="{A01DED87-7DD6-4A7A-AA82-05D3F00FECB2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="" xmlns:a16="http://schemas.microsoft.com/office/drawing/2014/main" id="{BB960E1C-9B0E-4570-BFD3-F85864081239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="" xmlns:a16="http://schemas.microsoft.com/office/drawing/2014/main" id="{BF139D43-8501-4E51-B9E3-BC22D039815D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="" xmlns:a16="http://schemas.microsoft.com/office/drawing/2014/main" id="{8B6177AA-8D9A-4727-AAD2-4FB92E20B084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="" xmlns:a16="http://schemas.microsoft.com/office/drawing/2014/main" id="{A5AA3D35-8FDA-430D-8B5A-D6F01FB62582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="" xmlns:a16="http://schemas.microsoft.com/office/drawing/2014/main" id="{309FD26D-BA4C-48C8-A3C3-C7AF580798B3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="" xmlns:a16="http://schemas.microsoft.com/office/drawing/2014/main" id="{C34FF178-7EC0-44FA-B126-F205DE5E4FEB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="" xmlns:a16="http://schemas.microsoft.com/office/drawing/2014/main" id="{412B2F58-3B45-4F80-9EA4-FE5BAB883338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="" xmlns:a16="http://schemas.microsoft.com/office/drawing/2014/main" id="{738AB524-AAC6-49F4-8B6E-5D68DA49834A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="" xmlns:a16="http://schemas.microsoft.com/office/drawing/2014/main" id="{75CE8438-795E-477F-942A-273F3BBB771E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="" xmlns:a16="http://schemas.microsoft.com/office/drawing/2014/main" id="{01567855-54AC-420A-83F4-0A92FD59F012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="" xmlns:a16="http://schemas.microsoft.com/office/drawing/2014/main" id="{4F54585B-1FAB-42ED-A83E-83FA3A80495C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="" xmlns:a16="http://schemas.microsoft.com/office/drawing/2014/main" id="{836D5042-8CC8-4BEF-8B4A-E9DF2A5ACFA1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="" xmlns:a16="http://schemas.microsoft.com/office/drawing/2014/main" id="{ED0478AB-A78A-4B7B-9010-AB5148DFE1EA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=""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=""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=""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=""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=""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=""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=""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=""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=""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=""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=""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=""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=""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=""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=""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=""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=""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=""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=""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=""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=""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=""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=""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=""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=""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="" xmlns:a16="http://schemas.microsoft.com/office/drawing/2014/main" id="{D2CB1E38-463A-4AAE-AF45-0B5BA15ECF7E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="" xmlns:a16="http://schemas.microsoft.com/office/drawing/2014/main" id="{2DD15266-FFF0-4E8D-83F5-B51BED27C45A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="" xmlns:a16="http://schemas.microsoft.com/office/drawing/2014/main" id="{CF2B449A-EB19-4085-876C-EABF692CD023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="" xmlns:a16="http://schemas.microsoft.com/office/drawing/2014/main" id="{2AF91EBC-6D44-44A3-B2D5-351CF8C689CB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="" xmlns:a16="http://schemas.microsoft.com/office/drawing/2014/main" id="{DE0497DE-BC46-4281-831F-3191CB701AA9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="" xmlns:a16="http://schemas.microsoft.com/office/drawing/2014/main" id="{BA7A9C0E-312A-41D0-BEFD-3F9FD354AB2F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="" xmlns:a16="http://schemas.microsoft.com/office/drawing/2014/main" id="{32D979B4-5AF6-4532-85E3-92420B2ED2A7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="" xmlns:a16="http://schemas.microsoft.com/office/drawing/2014/main" id="{928995D4-38B0-4175-9B0A-FF38A3FCDBF7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="" xmlns:a16="http://schemas.microsoft.com/office/drawing/2014/main" id="{567D696A-F04C-44C7-9300-47E378A7092A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="" xmlns:a16="http://schemas.microsoft.com/office/drawing/2014/main" id="{53F36B71-FB9F-401D-AB80-AA2C663B41BC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="" xmlns:a16="http://schemas.microsoft.com/office/drawing/2014/main" id="{43511CD7-1419-442C-997B-D43EEBB8D714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="" xmlns:a16="http://schemas.microsoft.com/office/drawing/2014/main" id="{398E2953-ACFC-4764-908F-F9F1D691C744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="" xmlns:a16="http://schemas.microsoft.com/office/drawing/2014/main" id="{8FECDC1D-EBDA-4CE3-A092-0940A845A51B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="" xmlns:a16="http://schemas.microsoft.com/office/drawing/2014/main" id="{8AA1E757-0FF9-46FE-8222-7828AF8DDC5C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="" xmlns:a16="http://schemas.microsoft.com/office/drawing/2014/main" id="{162F9BD3-6FA8-4A33-86E3-703067F20210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="" xmlns:a16="http://schemas.microsoft.com/office/drawing/2014/main" id="{A3BB0A23-31D7-4407-A62A-1055ABDE9668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="" xmlns:a16="http://schemas.microsoft.com/office/drawing/2014/main" id="{A62DA7E6-CE13-49D4-8221-0B1B715AB11F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="" xmlns:a16="http://schemas.microsoft.com/office/drawing/2014/main" id="{D2A552A9-C33B-4254-A39F-6AE3E1D43FBB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="" xmlns:a16="http://schemas.microsoft.com/office/drawing/2014/main" id="{138E3414-479C-4F04-9784-BF1D776F8C4F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="" xmlns:a16="http://schemas.microsoft.com/office/drawing/2014/main" id="{27A4418A-B38A-473F-9364-EFAEE4329C82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="" xmlns:a16="http://schemas.microsoft.com/office/drawing/2014/main" id="{4E17C136-F211-468C-B9EB-F74DE5312E27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="" xmlns:a16="http://schemas.microsoft.com/office/drawing/2014/main" id="{EC346EBC-200D-4DBD-9F3F-E55FACAD0C51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="" xmlns:a16="http://schemas.microsoft.com/office/drawing/2014/main" id="{603A1179-5FEE-4D05-9C4F-D75107F35D7F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="" xmlns:a16="http://schemas.microsoft.com/office/drawing/2014/main" id="{D6A3BB68-0C0A-4028-9B82-20EB098D825B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="" xmlns:a16="http://schemas.microsoft.com/office/drawing/2014/main" id="{7436E92F-7A71-480B-8828-E90F0C10F50E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="" xmlns:a16="http://schemas.microsoft.com/office/drawing/2014/main" id="{D1E0D578-C7DA-4996-B624-3D6918B0F904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="" xmlns:a16="http://schemas.microsoft.com/office/drawing/2014/main" id="{02C81193-70C4-43A4-88EF-0F08E231F09A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="" xmlns:a16="http://schemas.microsoft.com/office/drawing/2014/main" id="{7B03857D-89A7-4BB5-9E2C-91AC996E527D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="" xmlns:a16="http://schemas.microsoft.com/office/drawing/2014/main" id="{8C94A9CF-4884-40B6-92C5-2D6D486D7E94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="" xmlns:a16="http://schemas.microsoft.com/office/drawing/2014/main" id="{8CC6EF1D-B3E2-4216-BC57-48947B45552F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="" xmlns:a16="http://schemas.microsoft.com/office/drawing/2014/main" id="{8CC35FEE-0FAA-431F-B5B7-578CEAD0C3E7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="" xmlns:a16="http://schemas.microsoft.com/office/drawing/2014/main" id="{9CBF970F-3246-4A07-A04D-4B05838FB251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="" xmlns:a16="http://schemas.microsoft.com/office/drawing/2014/main" id="{B1DCD930-D343-48EC-893C-3D6C5B4EDCFA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="" xmlns:a16="http://schemas.microsoft.com/office/drawing/2014/main" id="{DB8523F8-760A-4692-82EA-25385CCE6086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="" xmlns:a16="http://schemas.microsoft.com/office/drawing/2014/main" id="{B2A31A2A-F4BF-47AE-88D7-FCDA6FDFE399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="" xmlns:a16="http://schemas.microsoft.com/office/drawing/2014/main" id="{F7CA73D0-193D-4661-A3DF-BBA47696DECE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="" xmlns:a16="http://schemas.microsoft.com/office/drawing/2014/main" id="{35F86EEC-1F43-4363-931C-3D51C2C245C3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="" xmlns:a16="http://schemas.microsoft.com/office/drawing/2014/main" id="{D06735E0-A234-40E4-8F99-2473C360DB29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="" xmlns:a16="http://schemas.microsoft.com/office/drawing/2014/main" id="{AFA32089-D9D5-41C1-99E4-F25372A58F5D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="" xmlns:a16="http://schemas.microsoft.com/office/drawing/2014/main" id="{C6DF90FD-9171-4963-BE81-2488D2D5625C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="" xmlns:a16="http://schemas.microsoft.com/office/drawing/2014/main" id="{AA041611-4317-44ED-B9ED-2CB44C966A5B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="" xmlns:a16="http://schemas.microsoft.com/office/drawing/2014/main" id="{79FE595D-3B29-4FA9-8A10-714B1188A15A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="" xmlns:a16="http://schemas.microsoft.com/office/drawing/2014/main" id="{7865C6C1-206F-4B3C-AFEF-3A0CBA3BEA05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="" xmlns:a16="http://schemas.microsoft.com/office/drawing/2014/main" id="{F5B53D26-4146-46A8-A3C0-939AB6CFFB82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="" xmlns:a16="http://schemas.microsoft.com/office/drawing/2014/main" id="{87E5FD69-500D-41E0-9EC3-7F1D51C3CE35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="" xmlns:a16="http://schemas.microsoft.com/office/drawing/2014/main" id="{1CAA6E7C-FEEC-4CFD-850C-E026D785B515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="" xmlns:a16="http://schemas.microsoft.com/office/drawing/2014/main" id="{EFB1B105-AD6E-453B-A102-B93E22170ABE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="" xmlns:a16="http://schemas.microsoft.com/office/drawing/2014/main" id="{5E7B2C15-A98F-42A4-A3A5-B632A563C8F2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="" xmlns:a16="http://schemas.microsoft.com/office/drawing/2014/main" id="{C60A30D5-8C7D-48A1-B2DB-D9528473133B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="" xmlns:a16="http://schemas.microsoft.com/office/drawing/2014/main" id="{618D1108-44E9-455C-9469-3971D530436A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="" xmlns:a16="http://schemas.microsoft.com/office/drawing/2014/main" id="{A6B4426F-03CE-46B1-94E0-502A590B1041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="" xmlns:a16="http://schemas.microsoft.com/office/drawing/2014/main" id="{ABB2D4AE-E1A4-4D1A-95D4-9F9E116959DD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="" xmlns:a16="http://schemas.microsoft.com/office/drawing/2014/main" id="{A84A19EE-5EA8-4FC4-BB3F-6778E02B6B05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="" xmlns:a16="http://schemas.microsoft.com/office/drawing/2014/main" id="{17198656-611A-4DFF-AB92-6CEB8B35E13A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="" xmlns:a16="http://schemas.microsoft.com/office/drawing/2014/main" id="{63C608AA-7C34-482F-ACA9-D10DE00554CB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="" xmlns:a16="http://schemas.microsoft.com/office/drawing/2014/main" id="{8B8A4341-1284-4E58-AF6A-9FCDD1FC2B03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="" xmlns:a16="http://schemas.microsoft.com/office/drawing/2014/main" id="{02513515-8B34-46AC-93B6-D3B4EF06D3C9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="" xmlns:a16="http://schemas.microsoft.com/office/drawing/2014/main" id="{36AE546F-7698-4189-BC79-426E59249621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="" xmlns:a16="http://schemas.microsoft.com/office/drawing/2014/main" id="{0636A213-F030-430B-B266-5E5DE01ECB6B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="" xmlns:a16="http://schemas.microsoft.com/office/drawing/2014/main" id="{9C32874C-B592-4C20-A85D-D4B62F1EB465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="" xmlns:a16="http://schemas.microsoft.com/office/drawing/2014/main" id="{705146CD-857E-4FD1-91A9-ABDF9A99A1BA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="" xmlns:a16="http://schemas.microsoft.com/office/drawing/2014/main" id="{F469CFC3-19FE-4F98-BAE9-8B052241AFE1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="" xmlns:a16="http://schemas.microsoft.com/office/drawing/2014/main" id="{C9306DB8-911F-4AF9-94EF-BD14139075EB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="" xmlns:a16="http://schemas.microsoft.com/office/drawing/2014/main" id="{83DDEBF0-E173-4B8A-88B6-396359877B6B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="" xmlns:a16="http://schemas.microsoft.com/office/drawing/2014/main" id="{9E3A083A-E452-4457-900C-DB09EBC884E6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="" xmlns:a16="http://schemas.microsoft.com/office/drawing/2014/main" id="{88503E5A-2092-42B2-8FA8-893D5F9DA666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="" xmlns:a16="http://schemas.microsoft.com/office/drawing/2014/main" id="{C71A0647-708D-4DBC-BA88-61A764B9E053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="" xmlns:a16="http://schemas.microsoft.com/office/drawing/2014/main" id="{1EC6DB6A-BC3A-45F8-B091-FF08DB361428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="" xmlns:a16="http://schemas.microsoft.com/office/drawing/2014/main" id="{1449FE98-6047-4B99-9246-CA5C3B0058D0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="" xmlns:a16="http://schemas.microsoft.com/office/drawing/2014/main" id="{D2008799-8155-466C-8343-A340BB437D7A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="" xmlns:a16="http://schemas.microsoft.com/office/drawing/2014/main" id="{2C71A1B1-05C1-4B59-91C7-F7E14419A193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="" xmlns:a16="http://schemas.microsoft.com/office/drawing/2014/main" id="{BA635490-CEB3-4D23-A608-15757A920218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="" xmlns:a16="http://schemas.microsoft.com/office/drawing/2014/main" id="{6D097E9F-3CA7-4AE4-9951-7D72A93D1C25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="" xmlns:a16="http://schemas.microsoft.com/office/drawing/2014/main" id="{6F23248B-2116-48F8-A3B2-51355A51DE6E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="" xmlns:a16="http://schemas.microsoft.com/office/drawing/2014/main" id="{9CDA006B-D349-47FE-8D66-E184A1A5F872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="" xmlns:a16="http://schemas.microsoft.com/office/drawing/2014/main" id="{B52FACC0-7180-4BCB-B285-EF34489E17E8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="" xmlns:a16="http://schemas.microsoft.com/office/drawing/2014/main" id="{C2389719-9EC2-4448-AC25-8E1E6DD30541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="" xmlns:a16="http://schemas.microsoft.com/office/drawing/2014/main" id="{10ACBFF5-13CD-4E8B-8FD6-BD94624EB503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="" xmlns:a16="http://schemas.microsoft.com/office/drawing/2014/main" id="{B688B9E6-5CDD-4425-9A89-344B64E322C5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="" xmlns:a16="http://schemas.microsoft.com/office/drawing/2014/main" id="{A01DED87-7DD6-4A7A-AA82-05D3F00FECB2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="" xmlns:a16="http://schemas.microsoft.com/office/drawing/2014/main" id="{BB960E1C-9B0E-4570-BFD3-F85864081239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="" xmlns:a16="http://schemas.microsoft.com/office/drawing/2014/main" id="{BF139D43-8501-4E51-B9E3-BC22D039815D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="" xmlns:a16="http://schemas.microsoft.com/office/drawing/2014/main" id="{8B6177AA-8D9A-4727-AAD2-4FB92E20B084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="" xmlns:a16="http://schemas.microsoft.com/office/drawing/2014/main" id="{A5AA3D35-8FDA-430D-8B5A-D6F01FB62582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="" xmlns:a16="http://schemas.microsoft.com/office/drawing/2014/main" id="{309FD26D-BA4C-48C8-A3C3-C7AF580798B3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="" xmlns:a16="http://schemas.microsoft.com/office/drawing/2014/main" id="{C34FF178-7EC0-44FA-B126-F205DE5E4FEB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="" xmlns:a16="http://schemas.microsoft.com/office/drawing/2014/main" id="{412B2F58-3B45-4F80-9EA4-FE5BAB883338}"/>
            </a:ext>
          </a:extLst>
        </xdr:cNvPr>
        <xdr:cNvSpPr txBox="1"/>
      </xdr:nvSpPr>
      <xdr:spPr>
        <a:xfrm>
          <a:off x="6580542" y="9480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="" xmlns:a16="http://schemas.microsoft.com/office/drawing/2014/main" id="{738AB524-AAC6-49F4-8B6E-5D68DA49834A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="" xmlns:a16="http://schemas.microsoft.com/office/drawing/2014/main" id="{75CE8438-795E-477F-942A-273F3BBB771E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="" xmlns:a16="http://schemas.microsoft.com/office/drawing/2014/main" id="{01567855-54AC-420A-83F4-0A92FD59F012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="" xmlns:a16="http://schemas.microsoft.com/office/drawing/2014/main" id="{4F54585B-1FAB-42ED-A83E-83FA3A80495C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="" xmlns:a16="http://schemas.microsoft.com/office/drawing/2014/main" id="{836D5042-8CC8-4BEF-8B4A-E9DF2A5ACFA1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="" xmlns:a16="http://schemas.microsoft.com/office/drawing/2014/main" id="{ED0478AB-A78A-4B7B-9010-AB5148DFE1EA}"/>
            </a:ext>
          </a:extLst>
        </xdr:cNvPr>
        <xdr:cNvSpPr txBox="1"/>
      </xdr:nvSpPr>
      <xdr:spPr>
        <a:xfrm>
          <a:off x="6580542" y="9681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showGridLines="0" tabSelected="1" topLeftCell="A4" zoomScale="85" zoomScaleNormal="85" workbookViewId="0">
      <selection activeCell="G23" sqref="G23:G24"/>
    </sheetView>
  </sheetViews>
  <sheetFormatPr defaultColWidth="8.85546875" defaultRowHeight="15"/>
  <cols>
    <col min="1" max="1" width="11.8554687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6.5703125" style="1" customWidth="1"/>
    <col min="13" max="13" width="8.85546875" style="1"/>
    <col min="14" max="14" width="9.28515625" style="1" bestFit="1" customWidth="1"/>
    <col min="15" max="15" width="10.28515625" style="1" bestFit="1" customWidth="1"/>
    <col min="16" max="16" width="9.42578125" style="1" bestFit="1" customWidth="1"/>
    <col min="17" max="16384" width="8.85546875" style="1"/>
  </cols>
  <sheetData>
    <row r="1" spans="1:14" ht="27.6" customHeight="1" thickBot="1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4" ht="33" customHeight="1" thickBot="1">
      <c r="A2" s="53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4" ht="12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4" ht="54" customHeight="1" thickBot="1">
      <c r="A4" s="58" t="s">
        <v>16</v>
      </c>
      <c r="B4" s="59"/>
      <c r="C4" s="59"/>
      <c r="D4" s="59" t="s">
        <v>27</v>
      </c>
      <c r="E4" s="60"/>
      <c r="F4" s="60"/>
      <c r="G4" s="60"/>
      <c r="H4" s="60"/>
      <c r="I4" s="60"/>
      <c r="J4" s="60"/>
      <c r="K4" s="60"/>
      <c r="L4" s="61"/>
    </row>
    <row r="5" spans="1:14" ht="41.45" customHeight="1">
      <c r="A5" s="26" t="s">
        <v>10</v>
      </c>
      <c r="B5" s="32"/>
      <c r="C5" s="32"/>
      <c r="D5" s="32"/>
      <c r="E5" s="33"/>
      <c r="F5" s="33"/>
      <c r="G5" s="33"/>
      <c r="H5" s="33"/>
      <c r="I5" s="33"/>
      <c r="J5" s="33"/>
      <c r="K5" s="33"/>
      <c r="L5" s="33"/>
    </row>
    <row r="6" spans="1:14" ht="16.899999999999999" customHeight="1" thickBot="1">
      <c r="A6" s="26" t="s">
        <v>24</v>
      </c>
      <c r="B6" s="3"/>
      <c r="C6" s="4"/>
      <c r="D6" s="3"/>
      <c r="E6" s="3"/>
      <c r="F6" s="3"/>
      <c r="G6" s="3"/>
      <c r="H6" s="3"/>
    </row>
    <row r="7" spans="1:14" s="5" customFormat="1" ht="60.75" thickBot="1">
      <c r="A7" s="12" t="s">
        <v>26</v>
      </c>
      <c r="B7" s="13" t="s">
        <v>0</v>
      </c>
      <c r="C7" s="12" t="s">
        <v>1</v>
      </c>
      <c r="D7" s="14" t="s">
        <v>2</v>
      </c>
      <c r="E7" s="15" t="s">
        <v>4</v>
      </c>
      <c r="F7" s="16" t="s">
        <v>25</v>
      </c>
      <c r="G7" s="17" t="s">
        <v>19</v>
      </c>
      <c r="H7" s="18" t="s">
        <v>3</v>
      </c>
      <c r="I7" s="18" t="s">
        <v>5</v>
      </c>
      <c r="J7" s="18" t="s">
        <v>7</v>
      </c>
      <c r="K7" s="18" t="s">
        <v>6</v>
      </c>
      <c r="L7" s="18" t="s">
        <v>8</v>
      </c>
    </row>
    <row r="8" spans="1:14" s="9" customFormat="1" ht="15.75" customHeight="1">
      <c r="A8" s="56" t="s">
        <v>11</v>
      </c>
      <c r="B8" s="39" t="s">
        <v>28</v>
      </c>
      <c r="C8" s="39" t="s">
        <v>29</v>
      </c>
      <c r="D8" s="37" t="s">
        <v>33</v>
      </c>
      <c r="E8" s="39" t="s">
        <v>30</v>
      </c>
      <c r="F8" s="65">
        <v>40</v>
      </c>
      <c r="G8" s="66">
        <v>4760000</v>
      </c>
      <c r="H8" s="43"/>
      <c r="I8" s="45"/>
      <c r="J8" s="47">
        <f>H8+(H8*I8)</f>
        <v>0</v>
      </c>
      <c r="K8" s="35">
        <f>H8*F8</f>
        <v>0</v>
      </c>
      <c r="L8" s="35">
        <f>J8*F8</f>
        <v>0</v>
      </c>
      <c r="N8" s="34"/>
    </row>
    <row r="9" spans="1:14" s="9" customFormat="1" ht="15" customHeight="1" thickBot="1">
      <c r="A9" s="57"/>
      <c r="B9" s="40"/>
      <c r="C9" s="40"/>
      <c r="D9" s="38"/>
      <c r="E9" s="40"/>
      <c r="F9" s="67"/>
      <c r="G9" s="68"/>
      <c r="H9" s="44"/>
      <c r="I9" s="46"/>
      <c r="J9" s="48"/>
      <c r="K9" s="36"/>
      <c r="L9" s="36"/>
    </row>
    <row r="10" spans="1:14" s="27" customFormat="1" ht="18" customHeight="1" thickBot="1">
      <c r="A10" s="62" t="s">
        <v>18</v>
      </c>
      <c r="B10" s="62"/>
      <c r="C10" s="62"/>
      <c r="D10" s="62"/>
      <c r="E10" s="62"/>
      <c r="F10" s="62"/>
      <c r="G10" s="62"/>
      <c r="H10" s="62"/>
      <c r="I10" s="62"/>
      <c r="J10" s="62"/>
      <c r="K10" s="29">
        <f>SUM(K8:K9)</f>
        <v>0</v>
      </c>
      <c r="L10" s="29">
        <f>SUM(L8:L9)</f>
        <v>0</v>
      </c>
    </row>
    <row r="11" spans="1:14" ht="15.75" thickBot="1">
      <c r="A11" s="2"/>
      <c r="K11" s="28"/>
      <c r="L11" s="28"/>
    </row>
    <row r="12" spans="1:14" s="5" customFormat="1" ht="60.75" thickBot="1">
      <c r="A12" s="12" t="s">
        <v>26</v>
      </c>
      <c r="B12" s="13" t="s">
        <v>0</v>
      </c>
      <c r="C12" s="12" t="s">
        <v>1</v>
      </c>
      <c r="D12" s="14" t="s">
        <v>2</v>
      </c>
      <c r="E12" s="15" t="s">
        <v>4</v>
      </c>
      <c r="F12" s="16" t="s">
        <v>25</v>
      </c>
      <c r="G12" s="17" t="s">
        <v>19</v>
      </c>
      <c r="H12" s="18" t="s">
        <v>3</v>
      </c>
      <c r="I12" s="18" t="s">
        <v>5</v>
      </c>
      <c r="J12" s="18" t="s">
        <v>7</v>
      </c>
      <c r="K12" s="18" t="s">
        <v>6</v>
      </c>
      <c r="L12" s="18" t="s">
        <v>8</v>
      </c>
    </row>
    <row r="13" spans="1:14" s="9" customFormat="1" ht="15.75" customHeight="1">
      <c r="A13" s="56" t="s">
        <v>13</v>
      </c>
      <c r="B13" s="39" t="s">
        <v>31</v>
      </c>
      <c r="C13" s="39" t="s">
        <v>32</v>
      </c>
      <c r="D13" s="37" t="s">
        <v>34</v>
      </c>
      <c r="E13" s="39" t="s">
        <v>30</v>
      </c>
      <c r="F13" s="41">
        <v>172</v>
      </c>
      <c r="G13" s="49">
        <v>3830000</v>
      </c>
      <c r="H13" s="43"/>
      <c r="I13" s="45"/>
      <c r="J13" s="47">
        <f>H13+(H13*I13)</f>
        <v>0</v>
      </c>
      <c r="K13" s="35">
        <f>H13*F13</f>
        <v>0</v>
      </c>
      <c r="L13" s="35">
        <f>J13*F13</f>
        <v>0</v>
      </c>
    </row>
    <row r="14" spans="1:14" s="9" customFormat="1" ht="15" customHeight="1" thickBot="1">
      <c r="A14" s="57"/>
      <c r="B14" s="40"/>
      <c r="C14" s="40"/>
      <c r="D14" s="38"/>
      <c r="E14" s="40"/>
      <c r="F14" s="42"/>
      <c r="G14" s="50"/>
      <c r="H14" s="44"/>
      <c r="I14" s="46"/>
      <c r="J14" s="48"/>
      <c r="K14" s="36"/>
      <c r="L14" s="36"/>
    </row>
    <row r="15" spans="1:14" s="27" customFormat="1" ht="18" customHeight="1" thickBot="1">
      <c r="A15" s="62" t="s">
        <v>20</v>
      </c>
      <c r="B15" s="62"/>
      <c r="C15" s="62"/>
      <c r="D15" s="62"/>
      <c r="E15" s="62"/>
      <c r="F15" s="62"/>
      <c r="G15" s="62"/>
      <c r="H15" s="62"/>
      <c r="I15" s="62"/>
      <c r="J15" s="62"/>
      <c r="K15" s="29">
        <f>SUM(K13:K14)</f>
        <v>0</v>
      </c>
      <c r="L15" s="29">
        <f>SUM(L13:L14)</f>
        <v>0</v>
      </c>
    </row>
    <row r="16" spans="1:14" ht="15.75" thickBot="1">
      <c r="A16" s="2"/>
      <c r="K16" s="28"/>
      <c r="L16" s="28"/>
    </row>
    <row r="17" spans="1:15" s="5" customFormat="1" ht="60.75" thickBot="1">
      <c r="A17" s="12" t="s">
        <v>26</v>
      </c>
      <c r="B17" s="13" t="s">
        <v>0</v>
      </c>
      <c r="C17" s="12" t="s">
        <v>1</v>
      </c>
      <c r="D17" s="14" t="s">
        <v>2</v>
      </c>
      <c r="E17" s="15" t="s">
        <v>4</v>
      </c>
      <c r="F17" s="16" t="s">
        <v>25</v>
      </c>
      <c r="G17" s="17" t="s">
        <v>19</v>
      </c>
      <c r="H17" s="18" t="s">
        <v>3</v>
      </c>
      <c r="I17" s="18" t="s">
        <v>5</v>
      </c>
      <c r="J17" s="18" t="s">
        <v>7</v>
      </c>
      <c r="K17" s="18" t="s">
        <v>6</v>
      </c>
      <c r="L17" s="18" t="s">
        <v>8</v>
      </c>
    </row>
    <row r="18" spans="1:15" s="9" customFormat="1" ht="15.75" customHeight="1">
      <c r="A18" s="56" t="s">
        <v>14</v>
      </c>
      <c r="B18" s="39" t="s">
        <v>35</v>
      </c>
      <c r="C18" s="39" t="s">
        <v>36</v>
      </c>
      <c r="D18" s="37" t="s">
        <v>37</v>
      </c>
      <c r="E18" s="39" t="s">
        <v>30</v>
      </c>
      <c r="F18" s="41">
        <v>234</v>
      </c>
      <c r="G18" s="49">
        <v>3495000</v>
      </c>
      <c r="H18" s="43"/>
      <c r="I18" s="45"/>
      <c r="J18" s="47">
        <f>H18+(H18*I18)</f>
        <v>0</v>
      </c>
      <c r="K18" s="35">
        <f>H18*F18</f>
        <v>0</v>
      </c>
      <c r="L18" s="35">
        <f>J18*F18</f>
        <v>0</v>
      </c>
    </row>
    <row r="19" spans="1:15" s="9" customFormat="1" ht="15" customHeight="1" thickBot="1">
      <c r="A19" s="57"/>
      <c r="B19" s="40"/>
      <c r="C19" s="40"/>
      <c r="D19" s="38"/>
      <c r="E19" s="40"/>
      <c r="F19" s="42"/>
      <c r="G19" s="50"/>
      <c r="H19" s="44"/>
      <c r="I19" s="46"/>
      <c r="J19" s="48"/>
      <c r="K19" s="36"/>
      <c r="L19" s="36"/>
    </row>
    <row r="20" spans="1:15" s="27" customFormat="1" ht="18" customHeight="1" thickBot="1">
      <c r="A20" s="62" t="s">
        <v>21</v>
      </c>
      <c r="B20" s="62"/>
      <c r="C20" s="62"/>
      <c r="D20" s="62"/>
      <c r="E20" s="62"/>
      <c r="F20" s="62"/>
      <c r="G20" s="62"/>
      <c r="H20" s="62"/>
      <c r="I20" s="62"/>
      <c r="J20" s="62"/>
      <c r="K20" s="29">
        <f>SUM(K18:K19)</f>
        <v>0</v>
      </c>
      <c r="L20" s="29">
        <f>SUM(L18:L19)</f>
        <v>0</v>
      </c>
    </row>
    <row r="21" spans="1:15" ht="15.75" thickBot="1">
      <c r="A21" s="19"/>
      <c r="B21" s="25"/>
      <c r="C21" s="20"/>
      <c r="D21" s="21"/>
      <c r="E21" s="20"/>
      <c r="F21" s="22"/>
      <c r="G21" s="23"/>
      <c r="H21" s="30"/>
      <c r="I21" s="31"/>
      <c r="J21" s="24"/>
      <c r="K21" s="24"/>
      <c r="L21" s="24"/>
    </row>
    <row r="22" spans="1:15" s="5" customFormat="1" ht="60.75" thickBot="1">
      <c r="A22" s="12" t="s">
        <v>26</v>
      </c>
      <c r="B22" s="13" t="s">
        <v>0</v>
      </c>
      <c r="C22" s="12" t="s">
        <v>1</v>
      </c>
      <c r="D22" s="14" t="s">
        <v>2</v>
      </c>
      <c r="E22" s="15" t="s">
        <v>4</v>
      </c>
      <c r="F22" s="16" t="s">
        <v>25</v>
      </c>
      <c r="G22" s="17" t="s">
        <v>19</v>
      </c>
      <c r="H22" s="18" t="s">
        <v>3</v>
      </c>
      <c r="I22" s="18" t="s">
        <v>5</v>
      </c>
      <c r="J22" s="18" t="s">
        <v>7</v>
      </c>
      <c r="K22" s="18" t="s">
        <v>6</v>
      </c>
      <c r="L22" s="18" t="s">
        <v>8</v>
      </c>
    </row>
    <row r="23" spans="1:15" s="9" customFormat="1" ht="15.75" customHeight="1">
      <c r="A23" s="56" t="s">
        <v>15</v>
      </c>
      <c r="B23" s="39" t="s">
        <v>38</v>
      </c>
      <c r="C23" s="39" t="s">
        <v>39</v>
      </c>
      <c r="D23" s="37" t="s">
        <v>40</v>
      </c>
      <c r="E23" s="39" t="s">
        <v>30</v>
      </c>
      <c r="F23" s="41">
        <v>1618</v>
      </c>
      <c r="G23" s="66">
        <v>41925000</v>
      </c>
      <c r="H23" s="43"/>
      <c r="I23" s="45"/>
      <c r="J23" s="47">
        <f>H23+(H23*I23)</f>
        <v>0</v>
      </c>
      <c r="K23" s="35">
        <f>H23*F23</f>
        <v>0</v>
      </c>
      <c r="L23" s="35">
        <f>J23*F23</f>
        <v>0</v>
      </c>
    </row>
    <row r="24" spans="1:15" s="9" customFormat="1" ht="15" customHeight="1" thickBot="1">
      <c r="A24" s="57"/>
      <c r="B24" s="40"/>
      <c r="C24" s="40"/>
      <c r="D24" s="38"/>
      <c r="E24" s="40"/>
      <c r="F24" s="42"/>
      <c r="G24" s="68"/>
      <c r="H24" s="44"/>
      <c r="I24" s="46"/>
      <c r="J24" s="48"/>
      <c r="K24" s="36"/>
      <c r="L24" s="36"/>
      <c r="O24" s="34"/>
    </row>
    <row r="25" spans="1:15" s="27" customFormat="1" ht="18" customHeight="1" thickBot="1">
      <c r="A25" s="62" t="s">
        <v>22</v>
      </c>
      <c r="B25" s="62"/>
      <c r="C25" s="62"/>
      <c r="D25" s="62"/>
      <c r="E25" s="62"/>
      <c r="F25" s="62"/>
      <c r="G25" s="62"/>
      <c r="H25" s="62"/>
      <c r="I25" s="62"/>
      <c r="J25" s="62"/>
      <c r="K25" s="29">
        <f>SUM(K23:K24)</f>
        <v>0</v>
      </c>
      <c r="L25" s="29">
        <f>SUM(L23:L24)</f>
        <v>0</v>
      </c>
    </row>
    <row r="26" spans="1:15" ht="15.75" thickBot="1">
      <c r="A26" s="19"/>
      <c r="B26" s="25"/>
      <c r="C26" s="20"/>
      <c r="D26" s="21"/>
      <c r="E26" s="20"/>
      <c r="F26" s="22"/>
      <c r="G26" s="23"/>
      <c r="H26" s="30"/>
      <c r="I26" s="31"/>
      <c r="J26" s="24"/>
      <c r="K26" s="24"/>
      <c r="L26" s="24"/>
    </row>
    <row r="27" spans="1:15" s="5" customFormat="1" ht="60.75" thickBot="1">
      <c r="A27" s="12" t="s">
        <v>26</v>
      </c>
      <c r="B27" s="13" t="s">
        <v>0</v>
      </c>
      <c r="C27" s="12" t="s">
        <v>1</v>
      </c>
      <c r="D27" s="14" t="s">
        <v>2</v>
      </c>
      <c r="E27" s="15" t="s">
        <v>4</v>
      </c>
      <c r="F27" s="16" t="s">
        <v>25</v>
      </c>
      <c r="G27" s="17" t="s">
        <v>19</v>
      </c>
      <c r="H27" s="18" t="s">
        <v>3</v>
      </c>
      <c r="I27" s="18" t="s">
        <v>5</v>
      </c>
      <c r="J27" s="18" t="s">
        <v>7</v>
      </c>
      <c r="K27" s="18" t="s">
        <v>6</v>
      </c>
      <c r="L27" s="18" t="s">
        <v>8</v>
      </c>
    </row>
    <row r="28" spans="1:15" s="9" customFormat="1" ht="15.75" customHeight="1">
      <c r="A28" s="56" t="s">
        <v>12</v>
      </c>
      <c r="B28" s="39" t="s">
        <v>42</v>
      </c>
      <c r="C28" s="39" t="s">
        <v>41</v>
      </c>
      <c r="D28" s="37" t="s">
        <v>43</v>
      </c>
      <c r="E28" s="39" t="s">
        <v>30</v>
      </c>
      <c r="F28" s="41">
        <v>146</v>
      </c>
      <c r="G28" s="49">
        <v>28645000</v>
      </c>
      <c r="H28" s="43"/>
      <c r="I28" s="45"/>
      <c r="J28" s="47">
        <f>H28+(H28*I28)</f>
        <v>0</v>
      </c>
      <c r="K28" s="35">
        <f>H28*F28</f>
        <v>0</v>
      </c>
      <c r="L28" s="35">
        <f>J28*F28</f>
        <v>0</v>
      </c>
    </row>
    <row r="29" spans="1:15" s="9" customFormat="1" ht="15" customHeight="1" thickBot="1">
      <c r="A29" s="57"/>
      <c r="B29" s="40"/>
      <c r="C29" s="40"/>
      <c r="D29" s="38"/>
      <c r="E29" s="40"/>
      <c r="F29" s="42"/>
      <c r="G29" s="50"/>
      <c r="H29" s="44"/>
      <c r="I29" s="46"/>
      <c r="J29" s="48"/>
      <c r="K29" s="36"/>
      <c r="L29" s="36"/>
    </row>
    <row r="30" spans="1:15" s="27" customFormat="1" ht="18" customHeight="1">
      <c r="A30" s="57"/>
      <c r="B30" s="40"/>
      <c r="C30" s="40"/>
      <c r="D30" s="37" t="s">
        <v>44</v>
      </c>
      <c r="E30" s="39" t="s">
        <v>30</v>
      </c>
      <c r="F30" s="41">
        <v>92</v>
      </c>
      <c r="G30" s="50"/>
      <c r="H30" s="43"/>
      <c r="I30" s="45"/>
      <c r="J30" s="47">
        <f>H30+(H30*I30)</f>
        <v>0</v>
      </c>
      <c r="K30" s="35">
        <f>H30*F30</f>
        <v>0</v>
      </c>
      <c r="L30" s="35">
        <f>J30*F30</f>
        <v>0</v>
      </c>
    </row>
    <row r="31" spans="1:15" ht="15.75" thickBot="1">
      <c r="A31" s="57"/>
      <c r="B31" s="40"/>
      <c r="C31" s="40"/>
      <c r="D31" s="38"/>
      <c r="E31" s="40"/>
      <c r="F31" s="42"/>
      <c r="G31" s="50"/>
      <c r="H31" s="44"/>
      <c r="I31" s="46"/>
      <c r="J31" s="48"/>
      <c r="K31" s="36"/>
      <c r="L31" s="36"/>
    </row>
    <row r="32" spans="1:15">
      <c r="A32" s="57"/>
      <c r="B32" s="40"/>
      <c r="C32" s="40"/>
      <c r="D32" s="37" t="s">
        <v>45</v>
      </c>
      <c r="E32" s="39" t="s">
        <v>30</v>
      </c>
      <c r="F32" s="41">
        <v>118</v>
      </c>
      <c r="G32" s="50"/>
      <c r="H32" s="43"/>
      <c r="I32" s="45"/>
      <c r="J32" s="47">
        <f>H32+(H32*I32)</f>
        <v>0</v>
      </c>
      <c r="K32" s="35">
        <f>H32*F32</f>
        <v>0</v>
      </c>
      <c r="L32" s="35">
        <f>J32*F32</f>
        <v>0</v>
      </c>
    </row>
    <row r="33" spans="1:12" ht="15.75" thickBot="1">
      <c r="A33" s="63"/>
      <c r="B33" s="64"/>
      <c r="C33" s="64"/>
      <c r="D33" s="38"/>
      <c r="E33" s="40"/>
      <c r="F33" s="42"/>
      <c r="G33" s="51"/>
      <c r="H33" s="44"/>
      <c r="I33" s="46"/>
      <c r="J33" s="48"/>
      <c r="K33" s="36"/>
      <c r="L33" s="36"/>
    </row>
    <row r="34" spans="1:12" ht="15.75" thickBot="1">
      <c r="A34" s="62" t="s">
        <v>23</v>
      </c>
      <c r="B34" s="62"/>
      <c r="C34" s="62"/>
      <c r="D34" s="62"/>
      <c r="E34" s="62"/>
      <c r="F34" s="62"/>
      <c r="G34" s="62"/>
      <c r="H34" s="62"/>
      <c r="I34" s="62"/>
      <c r="J34" s="62"/>
      <c r="K34" s="29">
        <f>SUM(K28:K33)</f>
        <v>0</v>
      </c>
      <c r="L34" s="29">
        <f>SUM(L28:L33)</f>
        <v>0</v>
      </c>
    </row>
    <row r="35" spans="1:12">
      <c r="G35" s="10"/>
    </row>
    <row r="36" spans="1:12">
      <c r="F36" s="8"/>
      <c r="G36" s="10"/>
    </row>
    <row r="55" spans="1:8">
      <c r="A55" s="7"/>
      <c r="H55" s="8"/>
    </row>
    <row r="56" spans="1:8">
      <c r="B56" s="2"/>
      <c r="C56" s="2"/>
      <c r="D56" s="2"/>
      <c r="E56" s="2"/>
      <c r="F56" s="2"/>
      <c r="G56" s="2"/>
      <c r="H56" s="2"/>
    </row>
  </sheetData>
  <mergeCells count="85">
    <mergeCell ref="A34:J34"/>
    <mergeCell ref="A25:J25"/>
    <mergeCell ref="E28:E29"/>
    <mergeCell ref="D28:D29"/>
    <mergeCell ref="F28:F29"/>
    <mergeCell ref="H28:H29"/>
    <mergeCell ref="I28:I29"/>
    <mergeCell ref="J28:J29"/>
    <mergeCell ref="D30:D31"/>
    <mergeCell ref="A28:A33"/>
    <mergeCell ref="E30:E31"/>
    <mergeCell ref="F30:F31"/>
    <mergeCell ref="H30:H31"/>
    <mergeCell ref="I30:I31"/>
    <mergeCell ref="B28:B33"/>
    <mergeCell ref="C28:C33"/>
    <mergeCell ref="I8:I9"/>
    <mergeCell ref="F8:F9"/>
    <mergeCell ref="G8:G9"/>
    <mergeCell ref="A23:A24"/>
    <mergeCell ref="B23:B24"/>
    <mergeCell ref="C23:C24"/>
    <mergeCell ref="E23:E24"/>
    <mergeCell ref="G23:G24"/>
    <mergeCell ref="A20:J20"/>
    <mergeCell ref="A15:J15"/>
    <mergeCell ref="A18:A19"/>
    <mergeCell ref="B18:B19"/>
    <mergeCell ref="C18:C19"/>
    <mergeCell ref="E18:E19"/>
    <mergeCell ref="G18:G19"/>
    <mergeCell ref="A13:A14"/>
    <mergeCell ref="K23:K24"/>
    <mergeCell ref="L23:L24"/>
    <mergeCell ref="D18:D19"/>
    <mergeCell ref="F18:F19"/>
    <mergeCell ref="G13:G14"/>
    <mergeCell ref="D23:D24"/>
    <mergeCell ref="F23:F24"/>
    <mergeCell ref="H23:H24"/>
    <mergeCell ref="I23:I24"/>
    <mergeCell ref="J23:J24"/>
    <mergeCell ref="L18:L19"/>
    <mergeCell ref="K18:K19"/>
    <mergeCell ref="D13:D14"/>
    <mergeCell ref="F13:F14"/>
    <mergeCell ref="H13:H14"/>
    <mergeCell ref="H18:H19"/>
    <mergeCell ref="B13:B14"/>
    <mergeCell ref="C13:C14"/>
    <mergeCell ref="A1:L1"/>
    <mergeCell ref="A2:L2"/>
    <mergeCell ref="K8:K9"/>
    <mergeCell ref="L8:L9"/>
    <mergeCell ref="D8:D9"/>
    <mergeCell ref="A8:A9"/>
    <mergeCell ref="A4:C4"/>
    <mergeCell ref="D4:L4"/>
    <mergeCell ref="H8:H9"/>
    <mergeCell ref="C8:C9"/>
    <mergeCell ref="E8:E9"/>
    <mergeCell ref="B8:B9"/>
    <mergeCell ref="J8:J9"/>
    <mergeCell ref="A10:J10"/>
    <mergeCell ref="I18:I19"/>
    <mergeCell ref="J18:J19"/>
    <mergeCell ref="E13:E14"/>
    <mergeCell ref="K13:K14"/>
    <mergeCell ref="L13:L14"/>
    <mergeCell ref="I13:I14"/>
    <mergeCell ref="J13:J14"/>
    <mergeCell ref="L30:L31"/>
    <mergeCell ref="D32:D33"/>
    <mergeCell ref="E32:E33"/>
    <mergeCell ref="F32:F33"/>
    <mergeCell ref="H32:H33"/>
    <mergeCell ref="I32:I33"/>
    <mergeCell ref="J32:J33"/>
    <mergeCell ref="K32:K33"/>
    <mergeCell ref="L32:L33"/>
    <mergeCell ref="G28:G33"/>
    <mergeCell ref="J30:J31"/>
    <mergeCell ref="K30:K31"/>
    <mergeCell ref="K28:K29"/>
    <mergeCell ref="L28:L29"/>
  </mergeCells>
  <pageMargins left="0.23622047244094491" right="0.23622047244094491" top="0.74803149606299213" bottom="0.74803149606299213" header="0.31496062992125984" footer="0.31496062992125984"/>
  <pageSetup paperSize="9" scale="64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CB</vt:lpstr>
      <vt:lpstr>CB!Názvy_tisku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2022-04-07T10:19:09Z</cp:lastPrinted>
  <dcterms:created xsi:type="dcterms:W3CDTF">2018-10-10T08:23:47Z</dcterms:created>
  <dcterms:modified xsi:type="dcterms:W3CDTF">2022-04-21T11:12:45Z</dcterms:modified>
</cp:coreProperties>
</file>