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P2ZD Soupis dodávek_ceník" sheetId="1" r:id="rId1"/>
    <sheet name="List1" sheetId="2" state="hidden" r:id="rId2"/>
    <sheet name="List2" sheetId="3" state="hidden" r:id="rId3"/>
    <sheet name="List3" sheetId="4" state="hidden" r:id="rId4"/>
    <sheet name="List4" sheetId="5" state="hidden" r:id="rId5"/>
    <sheet name="List5" sheetId="6" state="hidden" r:id="rId6"/>
  </sheets>
  <definedNames/>
  <calcPr calcId="125725"/>
</workbook>
</file>

<file path=xl/sharedStrings.xml><?xml version="1.0" encoding="utf-8"?>
<sst xmlns="http://schemas.openxmlformats.org/spreadsheetml/2006/main" count="86" uniqueCount="32">
  <si>
    <t>Sazba DPH v %</t>
  </si>
  <si>
    <t>CELKEM</t>
  </si>
  <si>
    <t>Cena  za 24 měsíců bez DPH</t>
  </si>
  <si>
    <t>Cena  za 24 měsíců vč. DPH</t>
  </si>
  <si>
    <t>SOUPIS DODÁVEK - CENÍK</t>
  </si>
  <si>
    <t>VZ: Dodávka defibrilátorů pro Nemocnici České Budějovice, a.s.</t>
  </si>
  <si>
    <t>Kategorie</t>
  </si>
  <si>
    <t>Část: 1</t>
  </si>
  <si>
    <t>Typ ICD</t>
  </si>
  <si>
    <t>Název části</t>
  </si>
  <si>
    <t>Jednodutinový</t>
  </si>
  <si>
    <t>Biventrikulární</t>
  </si>
  <si>
    <t>Dvoudutinový</t>
  </si>
  <si>
    <t>jednodutinový ICD BASIC</t>
  </si>
  <si>
    <t>jednodutinový ICD PREMIUM</t>
  </si>
  <si>
    <t>dvoudutinový ICD BASIC</t>
  </si>
  <si>
    <t>dvoudutinový ICD PREMIUM</t>
  </si>
  <si>
    <t>biventrikulární ICD BASIC</t>
  </si>
  <si>
    <t>biventrikulární ICD PREMIUM</t>
  </si>
  <si>
    <t>Předpokládaný odběr za 24 měs. (ks)</t>
  </si>
  <si>
    <t>Obchodní název nabízeného zboží</t>
  </si>
  <si>
    <t>Kód VZP</t>
  </si>
  <si>
    <t xml:space="preserve">Cena za 1 ks bez DPH
 </t>
  </si>
  <si>
    <t>Část: 2</t>
  </si>
  <si>
    <t>Část: 3</t>
  </si>
  <si>
    <t>Implantabilní defibrilátory se zvýšenou ochranou a programovatelnými parametry defibrilačního výboje</t>
  </si>
  <si>
    <t>Část: 4</t>
  </si>
  <si>
    <t>Jednotka pro dálkovou monitoraci</t>
  </si>
  <si>
    <t>Implantabilní defibrilátory s možností multielektrodové stimulace a monitorace pomocí chytrého telefonu s aplikací</t>
  </si>
  <si>
    <t>Udržitelný stav zásob</t>
  </si>
  <si>
    <t>Implantabilní defibrilátory se subkutánně zaváděnými elektrodami</t>
  </si>
  <si>
    <t>Implantabilní defibrilátory vhodné pro vyšetření magnetickou rezonancí s vybavením možností dálkového sledování</t>
  </si>
</sst>
</file>

<file path=xl/styles.xml><?xml version="1.0" encoding="utf-8"?>
<styleSheet xmlns="http://schemas.openxmlformats.org/spreadsheetml/2006/main">
  <numFmts count="3">
    <numFmt numFmtId="41" formatCode="_-* #,##0\ _K_č_-;\-* #,##0\ _K_č_-;_-* &quot;-&quot;\ _K_č_-;_-@_-"/>
    <numFmt numFmtId="164" formatCode="#,##0.00\ &quot;Kč&quot;"/>
    <numFmt numFmtId="165" formatCode="#####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/>
    <xf numFmtId="9" fontId="0" fillId="0" borderId="0" xfId="0" applyNumberFormat="1" applyFill="1" applyBorder="1"/>
    <xf numFmtId="164" fontId="0" fillId="0" borderId="0" xfId="0" applyNumberFormat="1" applyFill="1" applyBorder="1"/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/>
    <xf numFmtId="0" fontId="0" fillId="0" borderId="0" xfId="0"/>
    <xf numFmtId="41" fontId="0" fillId="0" borderId="1" xfId="0" applyNumberFormat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/>
    </xf>
    <xf numFmtId="0" fontId="0" fillId="0" borderId="0" xfId="0" applyBorder="1" applyAlignment="1">
      <alignment horizontal="left" vertical="center" indent="1"/>
    </xf>
    <xf numFmtId="41" fontId="0" fillId="0" borderId="0" xfId="0" applyNumberFormat="1" applyBorder="1" applyAlignment="1">
      <alignment vertical="center"/>
    </xf>
    <xf numFmtId="164" fontId="0" fillId="0" borderId="0" xfId="0" applyNumberFormat="1" applyBorder="1"/>
    <xf numFmtId="164" fontId="0" fillId="0" borderId="0" xfId="0" applyNumberFormat="1" applyFill="1" applyBorder="1" applyAlignment="1" applyProtection="1">
      <alignment horizontal="right"/>
      <protection/>
    </xf>
    <xf numFmtId="0" fontId="0" fillId="0" borderId="5" xfId="0" applyBorder="1"/>
    <xf numFmtId="2" fontId="3" fillId="2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7" xfId="0" applyFont="1" applyFill="1" applyBorder="1" applyAlignment="1" applyProtection="1">
      <alignment horizontal="center" vertical="center"/>
      <protection/>
    </xf>
    <xf numFmtId="0" fontId="9" fillId="0" borderId="1" xfId="0" applyFont="1" applyBorder="1"/>
    <xf numFmtId="2" fontId="5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left"/>
      <protection/>
    </xf>
    <xf numFmtId="164" fontId="0" fillId="2" borderId="1" xfId="0" applyNumberFormat="1" applyFill="1" applyBorder="1"/>
    <xf numFmtId="164" fontId="0" fillId="2" borderId="1" xfId="0" applyNumberFormat="1" applyFill="1" applyBorder="1" applyAlignment="1" applyProtection="1">
      <alignment horizontal="right"/>
      <protection/>
    </xf>
    <xf numFmtId="9" fontId="0" fillId="2" borderId="1" xfId="0" applyNumberFormat="1" applyFill="1" applyBorder="1"/>
    <xf numFmtId="164" fontId="0" fillId="2" borderId="8" xfId="0" applyNumberFormat="1" applyFill="1" applyBorder="1"/>
    <xf numFmtId="41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41" fontId="0" fillId="0" borderId="0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 applyProtection="1">
      <alignment horizontal="right" vertical="center"/>
      <protection/>
    </xf>
    <xf numFmtId="9" fontId="0" fillId="2" borderId="1" xfId="0" applyNumberForma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4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2" fontId="5" fillId="2" borderId="10" xfId="0" applyNumberFormat="1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vertical="center"/>
    </xf>
    <xf numFmtId="164" fontId="0" fillId="2" borderId="4" xfId="0" applyNumberFormat="1" applyFill="1" applyBorder="1"/>
    <xf numFmtId="0" fontId="2" fillId="2" borderId="11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>
      <alignment/>
    </xf>
    <xf numFmtId="0" fontId="11" fillId="0" borderId="0" xfId="0" applyFont="1" applyFill="1" applyBorder="1"/>
    <xf numFmtId="2" fontId="12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41" fontId="0" fillId="0" borderId="0" xfId="0" applyNumberFormat="1" applyFill="1" applyBorder="1" applyAlignment="1">
      <alignment horizontal="center" vertical="top"/>
    </xf>
    <xf numFmtId="4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3" xfId="0" applyBorder="1"/>
    <xf numFmtId="0" fontId="0" fillId="0" borderId="7" xfId="0" applyBorder="1"/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N89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22.140625" style="14" customWidth="1"/>
    <col min="2" max="2" width="14.28125" style="0" bestFit="1" customWidth="1"/>
    <col min="3" max="3" width="24.421875" style="0" bestFit="1" customWidth="1"/>
    <col min="4" max="4" width="18.00390625" style="0" bestFit="1" customWidth="1"/>
    <col min="5" max="5" width="9.140625" style="14" bestFit="1" customWidth="1"/>
    <col min="6" max="6" width="13.57421875" style="0" bestFit="1" customWidth="1"/>
    <col min="7" max="7" width="12.57421875" style="0" bestFit="1" customWidth="1"/>
    <col min="8" max="8" width="11.7109375" style="0" bestFit="1" customWidth="1"/>
    <col min="9" max="9" width="7.28125" style="0" customWidth="1"/>
    <col min="10" max="10" width="17.57421875" style="0" customWidth="1"/>
    <col min="11" max="11" width="11.7109375" style="0" customWidth="1"/>
  </cols>
  <sheetData>
    <row r="3" spans="1:10" ht="15.75">
      <c r="A3" s="25"/>
      <c r="B3" s="112" t="s">
        <v>4</v>
      </c>
      <c r="C3" s="113"/>
      <c r="D3" s="113"/>
      <c r="E3" s="113"/>
      <c r="F3" s="113"/>
      <c r="G3" s="113"/>
      <c r="H3" s="113"/>
      <c r="I3" s="113"/>
      <c r="J3" s="113"/>
    </row>
    <row r="5" spans="2:10" ht="15" customHeight="1">
      <c r="B5" s="88" t="s">
        <v>5</v>
      </c>
      <c r="C5" s="89"/>
      <c r="D5" s="89"/>
      <c r="E5" s="89"/>
      <c r="F5" s="89"/>
      <c r="G5" s="89"/>
      <c r="H5" s="89"/>
      <c r="I5" s="89"/>
      <c r="J5" s="89"/>
    </row>
    <row r="6" spans="2:10" ht="15" customHeight="1">
      <c r="B6" s="89"/>
      <c r="C6" s="89"/>
      <c r="D6" s="89"/>
      <c r="E6" s="89"/>
      <c r="F6" s="89"/>
      <c r="G6" s="89"/>
      <c r="H6" s="89"/>
      <c r="I6" s="89"/>
      <c r="J6" s="89"/>
    </row>
    <row r="7" spans="2:10" s="14" customFormat="1" ht="21">
      <c r="B7" s="90" t="s">
        <v>7</v>
      </c>
      <c r="C7" s="91"/>
      <c r="D7" s="91"/>
      <c r="E7" s="91"/>
      <c r="F7" s="91"/>
      <c r="G7" s="91"/>
      <c r="H7" s="91"/>
      <c r="I7" s="91"/>
      <c r="J7" s="91"/>
    </row>
    <row r="8" spans="1:6" ht="15.75" thickBot="1">
      <c r="A8" s="23"/>
      <c r="B8" s="23"/>
      <c r="C8" s="1"/>
      <c r="D8" s="1"/>
      <c r="E8" s="1"/>
      <c r="F8" s="1"/>
    </row>
    <row r="9" spans="1:11" s="2" customFormat="1" ht="63.75" customHeight="1">
      <c r="A9" s="26" t="s">
        <v>6</v>
      </c>
      <c r="B9" s="24" t="s">
        <v>8</v>
      </c>
      <c r="C9" s="16" t="s">
        <v>9</v>
      </c>
      <c r="D9" s="16" t="s">
        <v>20</v>
      </c>
      <c r="E9" s="16" t="s">
        <v>21</v>
      </c>
      <c r="F9" s="17" t="s">
        <v>19</v>
      </c>
      <c r="G9" s="17" t="s">
        <v>22</v>
      </c>
      <c r="H9" s="17" t="s">
        <v>2</v>
      </c>
      <c r="I9" s="17" t="s">
        <v>0</v>
      </c>
      <c r="J9" s="17" t="s">
        <v>3</v>
      </c>
      <c r="K9" s="17" t="s">
        <v>29</v>
      </c>
    </row>
    <row r="10" spans="1:11" ht="15" customHeight="1">
      <c r="A10" s="93" t="s">
        <v>31</v>
      </c>
      <c r="B10" s="98" t="s">
        <v>10</v>
      </c>
      <c r="C10" s="27" t="s">
        <v>13</v>
      </c>
      <c r="D10" s="29"/>
      <c r="E10" s="31"/>
      <c r="F10" s="15">
        <v>60</v>
      </c>
      <c r="G10" s="33">
        <v>0</v>
      </c>
      <c r="H10" s="34">
        <f aca="true" t="shared" si="0" ref="H10:H16">F10*G10</f>
        <v>0</v>
      </c>
      <c r="I10" s="35">
        <v>0</v>
      </c>
      <c r="J10" s="36">
        <f>H10*I10+H10</f>
        <v>0</v>
      </c>
      <c r="K10" s="87">
        <v>5</v>
      </c>
    </row>
    <row r="11" spans="1:11" ht="15">
      <c r="A11" s="94"/>
      <c r="B11" s="99"/>
      <c r="C11" s="27" t="s">
        <v>14</v>
      </c>
      <c r="D11" s="30"/>
      <c r="E11" s="32"/>
      <c r="F11" s="15">
        <v>60</v>
      </c>
      <c r="G11" s="33">
        <v>0</v>
      </c>
      <c r="H11" s="34">
        <f t="shared" si="0"/>
        <v>0</v>
      </c>
      <c r="I11" s="35">
        <v>0</v>
      </c>
      <c r="J11" s="36">
        <f aca="true" t="shared" si="1" ref="J11:J14">H11*I11+H11</f>
        <v>0</v>
      </c>
      <c r="K11" s="87">
        <v>5</v>
      </c>
    </row>
    <row r="12" spans="1:11" ht="15">
      <c r="A12" s="94"/>
      <c r="B12" s="100" t="s">
        <v>12</v>
      </c>
      <c r="C12" s="27" t="s">
        <v>15</v>
      </c>
      <c r="D12" s="30"/>
      <c r="E12" s="32"/>
      <c r="F12" s="15">
        <v>40</v>
      </c>
      <c r="G12" s="33">
        <v>0</v>
      </c>
      <c r="H12" s="34">
        <f t="shared" si="0"/>
        <v>0</v>
      </c>
      <c r="I12" s="35">
        <v>0</v>
      </c>
      <c r="J12" s="55">
        <f t="shared" si="1"/>
        <v>0</v>
      </c>
      <c r="K12" s="87">
        <v>5</v>
      </c>
    </row>
    <row r="13" spans="1:11" ht="15">
      <c r="A13" s="94"/>
      <c r="B13" s="101"/>
      <c r="C13" s="27" t="s">
        <v>16</v>
      </c>
      <c r="D13" s="29"/>
      <c r="E13" s="31"/>
      <c r="F13" s="15">
        <v>40</v>
      </c>
      <c r="G13" s="33">
        <v>0</v>
      </c>
      <c r="H13" s="34">
        <f t="shared" si="0"/>
        <v>0</v>
      </c>
      <c r="I13" s="35">
        <v>0</v>
      </c>
      <c r="J13" s="55">
        <f t="shared" si="1"/>
        <v>0</v>
      </c>
      <c r="K13" s="87">
        <v>5</v>
      </c>
    </row>
    <row r="14" spans="1:11" ht="15">
      <c r="A14" s="94"/>
      <c r="B14" s="102" t="s">
        <v>11</v>
      </c>
      <c r="C14" s="27" t="s">
        <v>17</v>
      </c>
      <c r="D14" s="29"/>
      <c r="E14" s="31"/>
      <c r="F14" s="15">
        <v>140</v>
      </c>
      <c r="G14" s="33">
        <v>0</v>
      </c>
      <c r="H14" s="34">
        <f t="shared" si="0"/>
        <v>0</v>
      </c>
      <c r="I14" s="35">
        <v>0</v>
      </c>
      <c r="J14" s="55">
        <f t="shared" si="1"/>
        <v>0</v>
      </c>
      <c r="K14" s="87">
        <v>5</v>
      </c>
    </row>
    <row r="15" spans="1:11" s="14" customFormat="1" ht="15">
      <c r="A15" s="94"/>
      <c r="B15" s="103"/>
      <c r="C15" s="27" t="s">
        <v>18</v>
      </c>
      <c r="D15" s="29"/>
      <c r="E15" s="31"/>
      <c r="F15" s="15">
        <v>140</v>
      </c>
      <c r="G15" s="33">
        <v>0</v>
      </c>
      <c r="H15" s="34">
        <f t="shared" si="0"/>
        <v>0</v>
      </c>
      <c r="I15" s="35">
        <v>0</v>
      </c>
      <c r="J15" s="55">
        <f>H15*I15+H15</f>
        <v>0</v>
      </c>
      <c r="K15" s="87">
        <v>5</v>
      </c>
    </row>
    <row r="16" spans="1:11" s="14" customFormat="1" ht="15">
      <c r="A16" s="95"/>
      <c r="B16" s="110" t="s">
        <v>27</v>
      </c>
      <c r="C16" s="111"/>
      <c r="D16" s="31"/>
      <c r="E16" s="31"/>
      <c r="F16" s="15">
        <v>480</v>
      </c>
      <c r="G16" s="33">
        <v>0</v>
      </c>
      <c r="H16" s="34">
        <f t="shared" si="0"/>
        <v>0</v>
      </c>
      <c r="I16" s="35">
        <v>0</v>
      </c>
      <c r="J16" s="55">
        <f>H16*I16+H16</f>
        <v>0</v>
      </c>
      <c r="K16" s="87">
        <v>25</v>
      </c>
    </row>
    <row r="17" spans="2:10" s="14" customFormat="1" ht="15">
      <c r="B17" s="19"/>
      <c r="C17" s="3"/>
      <c r="D17" s="7"/>
      <c r="E17" s="7"/>
      <c r="F17" s="20"/>
      <c r="G17" s="21"/>
      <c r="H17" s="22"/>
      <c r="I17" s="10"/>
      <c r="J17" s="11"/>
    </row>
    <row r="18" spans="3:10" ht="15">
      <c r="C18" s="7"/>
      <c r="D18" s="7"/>
      <c r="E18" s="7"/>
      <c r="F18" s="8"/>
      <c r="G18" s="9"/>
      <c r="H18" s="8"/>
      <c r="I18" s="10"/>
      <c r="J18" s="9"/>
    </row>
    <row r="19" spans="3:10" ht="18.75" customHeight="1">
      <c r="C19" s="7"/>
      <c r="D19" s="7"/>
      <c r="E19" s="7"/>
      <c r="F19" s="92" t="s">
        <v>1</v>
      </c>
      <c r="G19" s="92"/>
      <c r="H19" s="12">
        <f>SUM(H10:H18)</f>
        <v>0</v>
      </c>
      <c r="I19" s="18"/>
      <c r="J19" s="13">
        <f>SUM(J10:J18)</f>
        <v>0</v>
      </c>
    </row>
    <row r="20" spans="2:10" ht="16.5" customHeight="1">
      <c r="B20" s="14"/>
      <c r="C20" s="7"/>
      <c r="D20" s="7"/>
      <c r="E20" s="7"/>
      <c r="F20" s="8"/>
      <c r="G20" s="9"/>
      <c r="H20" s="8"/>
      <c r="I20" s="10"/>
      <c r="J20" s="11"/>
    </row>
    <row r="21" spans="1:12" ht="19.5" customHeight="1">
      <c r="A21" s="58"/>
      <c r="B21" s="61"/>
      <c r="C21" s="61"/>
      <c r="D21" s="61"/>
      <c r="E21" s="52"/>
      <c r="F21" s="52"/>
      <c r="G21" s="52"/>
      <c r="H21" s="52"/>
      <c r="I21" s="52"/>
      <c r="J21" s="52"/>
      <c r="K21" s="52"/>
      <c r="L21" s="52"/>
    </row>
    <row r="22" spans="1:12" ht="21">
      <c r="A22" s="90" t="s">
        <v>5</v>
      </c>
      <c r="B22" s="90"/>
      <c r="C22" s="90"/>
      <c r="D22" s="90"/>
      <c r="E22" s="90"/>
      <c r="F22" s="90"/>
      <c r="G22" s="90"/>
      <c r="H22" s="90"/>
      <c r="I22" s="90"/>
      <c r="J22" s="90"/>
      <c r="K22" s="52"/>
      <c r="L22" s="52"/>
    </row>
    <row r="23" spans="1:12" ht="21">
      <c r="A23" s="58"/>
      <c r="B23" s="90" t="s">
        <v>23</v>
      </c>
      <c r="C23" s="90"/>
      <c r="D23" s="90"/>
      <c r="E23" s="90"/>
      <c r="F23" s="90"/>
      <c r="G23" s="90"/>
      <c r="H23" s="90"/>
      <c r="I23" s="90"/>
      <c r="J23" s="90"/>
      <c r="K23" s="62"/>
      <c r="L23" s="62"/>
    </row>
    <row r="24" spans="1:12" ht="16.5" thickBot="1">
      <c r="A24" s="59"/>
      <c r="B24" s="23"/>
      <c r="C24" s="3"/>
      <c r="D24" s="23"/>
      <c r="E24" s="1"/>
      <c r="F24" s="1"/>
      <c r="G24" s="1"/>
      <c r="H24" s="1"/>
      <c r="I24" s="14"/>
      <c r="J24" s="14"/>
      <c r="K24" s="14"/>
      <c r="L24" s="14"/>
    </row>
    <row r="25" spans="1:13" ht="47.25">
      <c r="A25" s="56" t="s">
        <v>6</v>
      </c>
      <c r="B25" s="24" t="s">
        <v>8</v>
      </c>
      <c r="C25" s="16" t="s">
        <v>9</v>
      </c>
      <c r="D25" s="16" t="s">
        <v>20</v>
      </c>
      <c r="E25" s="16" t="s">
        <v>21</v>
      </c>
      <c r="F25" s="17" t="s">
        <v>19</v>
      </c>
      <c r="G25" s="28" t="s">
        <v>22</v>
      </c>
      <c r="H25" s="17" t="s">
        <v>2</v>
      </c>
      <c r="I25" s="17" t="s">
        <v>0</v>
      </c>
      <c r="J25" s="17" t="s">
        <v>3</v>
      </c>
      <c r="K25" s="17" t="s">
        <v>29</v>
      </c>
      <c r="L25" s="60"/>
      <c r="M25" s="9"/>
    </row>
    <row r="26" spans="1:13" ht="30" customHeight="1">
      <c r="A26" s="93" t="s">
        <v>28</v>
      </c>
      <c r="B26" s="48" t="s">
        <v>10</v>
      </c>
      <c r="C26" s="27" t="s">
        <v>14</v>
      </c>
      <c r="D26" s="29"/>
      <c r="E26" s="31"/>
      <c r="F26" s="15">
        <v>20</v>
      </c>
      <c r="G26" s="33">
        <v>0</v>
      </c>
      <c r="H26" s="34">
        <f aca="true" t="shared" si="2" ref="H26:H28">F26*G26</f>
        <v>0</v>
      </c>
      <c r="I26" s="35">
        <v>0</v>
      </c>
      <c r="J26" s="55">
        <f>H26*I26+H26</f>
        <v>0</v>
      </c>
      <c r="K26" s="87">
        <v>3</v>
      </c>
      <c r="L26" s="11"/>
      <c r="M26" s="9"/>
    </row>
    <row r="27" spans="1:13" ht="30" customHeight="1">
      <c r="A27" s="94"/>
      <c r="B27" s="49" t="s">
        <v>12</v>
      </c>
      <c r="C27" s="27" t="s">
        <v>16</v>
      </c>
      <c r="D27" s="30"/>
      <c r="E27" s="32"/>
      <c r="F27" s="15">
        <v>10</v>
      </c>
      <c r="G27" s="33">
        <v>0</v>
      </c>
      <c r="H27" s="34">
        <f t="shared" si="2"/>
        <v>0</v>
      </c>
      <c r="I27" s="35">
        <v>0</v>
      </c>
      <c r="J27" s="33">
        <f aca="true" t="shared" si="3" ref="J27:J28">H27*I27+H27</f>
        <v>0</v>
      </c>
      <c r="K27" s="87">
        <v>3</v>
      </c>
      <c r="L27" s="11"/>
      <c r="M27" s="9"/>
    </row>
    <row r="28" spans="1:13" ht="30" customHeight="1">
      <c r="A28" s="95"/>
      <c r="B28" s="50" t="s">
        <v>11</v>
      </c>
      <c r="C28" s="27" t="s">
        <v>18</v>
      </c>
      <c r="D28" s="29"/>
      <c r="E28" s="31"/>
      <c r="F28" s="15">
        <v>10</v>
      </c>
      <c r="G28" s="33">
        <v>0</v>
      </c>
      <c r="H28" s="34">
        <f t="shared" si="2"/>
        <v>0</v>
      </c>
      <c r="I28" s="35">
        <v>0</v>
      </c>
      <c r="J28" s="33">
        <f t="shared" si="3"/>
        <v>0</v>
      </c>
      <c r="K28" s="87">
        <v>3</v>
      </c>
      <c r="L28" s="11"/>
      <c r="M28" s="9"/>
    </row>
    <row r="29" spans="1:13" ht="15">
      <c r="A29" s="58"/>
      <c r="B29" s="19"/>
      <c r="C29" s="19"/>
      <c r="D29" s="19"/>
      <c r="E29" s="3"/>
      <c r="F29" s="7"/>
      <c r="G29" s="7"/>
      <c r="H29" s="20"/>
      <c r="I29" s="10"/>
      <c r="J29" s="22"/>
      <c r="K29" s="10"/>
      <c r="L29" s="11"/>
      <c r="M29" s="9"/>
    </row>
    <row r="30" spans="1:12" ht="15">
      <c r="A30" s="58"/>
      <c r="B30" s="14"/>
      <c r="C30" s="14"/>
      <c r="D30" s="14"/>
      <c r="E30" s="7"/>
      <c r="F30" s="7"/>
      <c r="G30" s="7"/>
      <c r="H30" s="8"/>
      <c r="I30" s="9"/>
      <c r="J30" s="8"/>
      <c r="K30" s="10"/>
      <c r="L30" s="9"/>
    </row>
    <row r="31" spans="2:13" ht="15">
      <c r="B31" s="14"/>
      <c r="C31" s="14"/>
      <c r="D31" s="14"/>
      <c r="E31" s="7"/>
      <c r="F31" s="51" t="s">
        <v>1</v>
      </c>
      <c r="G31" s="51"/>
      <c r="H31" s="12">
        <f>SUM(H26:H30)</f>
        <v>0</v>
      </c>
      <c r="I31" s="18"/>
      <c r="J31" s="13">
        <f>SUM(J26:J30)</f>
        <v>0</v>
      </c>
      <c r="K31" s="57"/>
      <c r="L31" s="11"/>
      <c r="M31" s="3"/>
    </row>
    <row r="32" spans="3:13" ht="15">
      <c r="C32" s="7"/>
      <c r="D32" s="7"/>
      <c r="E32" s="7"/>
      <c r="F32" s="8"/>
      <c r="G32" s="9"/>
      <c r="H32" s="8"/>
      <c r="I32" s="10"/>
      <c r="J32" s="9"/>
      <c r="K32" s="3"/>
      <c r="L32" s="3"/>
      <c r="M32" s="3"/>
    </row>
    <row r="33" spans="3:10" ht="15">
      <c r="C33" s="7"/>
      <c r="D33" s="7"/>
      <c r="E33" s="7"/>
      <c r="F33" s="8"/>
      <c r="G33" s="9"/>
      <c r="H33" s="8"/>
      <c r="I33" s="10"/>
      <c r="J33" s="9"/>
    </row>
    <row r="34" spans="2:11" ht="15">
      <c r="B34" s="88" t="s">
        <v>5</v>
      </c>
      <c r="C34" s="89"/>
      <c r="D34" s="89"/>
      <c r="E34" s="89"/>
      <c r="F34" s="89"/>
      <c r="G34" s="89"/>
      <c r="H34" s="89"/>
      <c r="I34" s="89"/>
      <c r="J34" s="89"/>
      <c r="K34" s="14"/>
    </row>
    <row r="35" spans="2:11" ht="15">
      <c r="B35" s="89"/>
      <c r="C35" s="89"/>
      <c r="D35" s="89"/>
      <c r="E35" s="89"/>
      <c r="F35" s="89"/>
      <c r="G35" s="89"/>
      <c r="H35" s="89"/>
      <c r="I35" s="89"/>
      <c r="J35" s="89"/>
      <c r="K35" s="14"/>
    </row>
    <row r="36" spans="2:11" ht="21">
      <c r="B36" s="90" t="s">
        <v>24</v>
      </c>
      <c r="C36" s="91"/>
      <c r="D36" s="91"/>
      <c r="E36" s="91"/>
      <c r="F36" s="91"/>
      <c r="G36" s="91"/>
      <c r="H36" s="91"/>
      <c r="I36" s="91"/>
      <c r="J36" s="91"/>
      <c r="K36" s="14"/>
    </row>
    <row r="37" spans="1:11" ht="15.75" thickBot="1">
      <c r="A37" s="23"/>
      <c r="B37" s="23"/>
      <c r="C37" s="1"/>
      <c r="D37" s="1"/>
      <c r="E37" s="1"/>
      <c r="F37" s="1"/>
      <c r="G37" s="14"/>
      <c r="H37" s="14"/>
      <c r="I37" s="14"/>
      <c r="J37" s="14"/>
      <c r="K37" s="23"/>
    </row>
    <row r="38" spans="1:11" ht="47.25">
      <c r="A38" s="26" t="s">
        <v>6</v>
      </c>
      <c r="B38" s="24" t="s">
        <v>8</v>
      </c>
      <c r="C38" s="16" t="s">
        <v>9</v>
      </c>
      <c r="D38" s="16" t="s">
        <v>20</v>
      </c>
      <c r="E38" s="16" t="s">
        <v>21</v>
      </c>
      <c r="F38" s="17" t="s">
        <v>19</v>
      </c>
      <c r="G38" s="28" t="s">
        <v>22</v>
      </c>
      <c r="H38" s="17" t="s">
        <v>2</v>
      </c>
      <c r="I38" s="17" t="s">
        <v>0</v>
      </c>
      <c r="J38" s="53" t="s">
        <v>3</v>
      </c>
      <c r="K38" s="17" t="s">
        <v>29</v>
      </c>
    </row>
    <row r="39" spans="1:11" ht="15">
      <c r="A39" s="93" t="s">
        <v>25</v>
      </c>
      <c r="B39" s="98" t="s">
        <v>10</v>
      </c>
      <c r="C39" s="27" t="s">
        <v>13</v>
      </c>
      <c r="D39" s="29"/>
      <c r="E39" s="31"/>
      <c r="F39" s="38">
        <v>10</v>
      </c>
      <c r="G39" s="33">
        <v>0</v>
      </c>
      <c r="H39" s="34">
        <f aca="true" t="shared" si="4" ref="H39:H44">F39*G39</f>
        <v>0</v>
      </c>
      <c r="I39" s="35">
        <v>0</v>
      </c>
      <c r="J39" s="55">
        <f>H39*I39+H39</f>
        <v>0</v>
      </c>
      <c r="K39" s="86">
        <v>3</v>
      </c>
    </row>
    <row r="40" spans="1:14" ht="15">
      <c r="A40" s="96"/>
      <c r="B40" s="99"/>
      <c r="C40" s="27" t="s">
        <v>14</v>
      </c>
      <c r="D40" s="30"/>
      <c r="E40" s="32"/>
      <c r="F40" s="37">
        <v>10</v>
      </c>
      <c r="G40" s="33">
        <v>0</v>
      </c>
      <c r="H40" s="34">
        <f t="shared" si="4"/>
        <v>0</v>
      </c>
      <c r="I40" s="35">
        <v>0</v>
      </c>
      <c r="J40" s="55">
        <f aca="true" t="shared" si="5" ref="J40:J44">H40*I40+H40</f>
        <v>0</v>
      </c>
      <c r="K40" s="86">
        <v>3</v>
      </c>
      <c r="N40" s="64"/>
    </row>
    <row r="41" spans="1:11" ht="15">
      <c r="A41" s="96"/>
      <c r="B41" s="100" t="s">
        <v>12</v>
      </c>
      <c r="C41" s="27" t="s">
        <v>15</v>
      </c>
      <c r="D41" s="30"/>
      <c r="E41" s="32"/>
      <c r="F41" s="15">
        <v>5</v>
      </c>
      <c r="G41" s="33">
        <v>0</v>
      </c>
      <c r="H41" s="34">
        <f t="shared" si="4"/>
        <v>0</v>
      </c>
      <c r="I41" s="35">
        <v>0</v>
      </c>
      <c r="J41" s="55">
        <f t="shared" si="5"/>
        <v>0</v>
      </c>
      <c r="K41" s="86">
        <v>3</v>
      </c>
    </row>
    <row r="42" spans="1:11" ht="15">
      <c r="A42" s="96"/>
      <c r="B42" s="101"/>
      <c r="C42" s="27" t="s">
        <v>16</v>
      </c>
      <c r="D42" s="29"/>
      <c r="E42" s="31"/>
      <c r="F42" s="15">
        <v>5</v>
      </c>
      <c r="G42" s="33">
        <v>0</v>
      </c>
      <c r="H42" s="34">
        <f t="shared" si="4"/>
        <v>0</v>
      </c>
      <c r="I42" s="35">
        <v>0</v>
      </c>
      <c r="J42" s="55">
        <f t="shared" si="5"/>
        <v>0</v>
      </c>
      <c r="K42" s="86">
        <v>3</v>
      </c>
    </row>
    <row r="43" spans="1:11" ht="15">
      <c r="A43" s="96"/>
      <c r="B43" s="102" t="s">
        <v>11</v>
      </c>
      <c r="C43" s="27" t="s">
        <v>17</v>
      </c>
      <c r="D43" s="29"/>
      <c r="E43" s="31"/>
      <c r="F43" s="15">
        <v>10</v>
      </c>
      <c r="G43" s="33">
        <v>0</v>
      </c>
      <c r="H43" s="34">
        <f t="shared" si="4"/>
        <v>0</v>
      </c>
      <c r="I43" s="35">
        <v>0</v>
      </c>
      <c r="J43" s="55">
        <f t="shared" si="5"/>
        <v>0</v>
      </c>
      <c r="K43" s="86">
        <v>3</v>
      </c>
    </row>
    <row r="44" spans="1:11" ht="15">
      <c r="A44" s="97"/>
      <c r="B44" s="103"/>
      <c r="C44" s="27" t="s">
        <v>18</v>
      </c>
      <c r="D44" s="29"/>
      <c r="E44" s="31"/>
      <c r="F44" s="15">
        <v>10</v>
      </c>
      <c r="G44" s="33">
        <v>0</v>
      </c>
      <c r="H44" s="34">
        <f t="shared" si="4"/>
        <v>0</v>
      </c>
      <c r="I44" s="35">
        <v>0</v>
      </c>
      <c r="J44" s="55">
        <f t="shared" si="5"/>
        <v>0</v>
      </c>
      <c r="K44" s="86">
        <v>3</v>
      </c>
    </row>
    <row r="45" spans="2:11" ht="15">
      <c r="B45" s="19"/>
      <c r="C45" s="3"/>
      <c r="D45" s="7"/>
      <c r="E45" s="7"/>
      <c r="F45" s="20"/>
      <c r="G45" s="21"/>
      <c r="H45" s="22"/>
      <c r="I45" s="10"/>
      <c r="J45" s="11"/>
      <c r="K45" s="14"/>
    </row>
    <row r="46" spans="2:11" ht="15">
      <c r="B46" s="14"/>
      <c r="C46" s="7"/>
      <c r="D46" s="7"/>
      <c r="E46" s="7"/>
      <c r="F46" s="8"/>
      <c r="G46" s="9"/>
      <c r="H46" s="8"/>
      <c r="I46" s="10"/>
      <c r="J46" s="9"/>
      <c r="K46" s="14"/>
    </row>
    <row r="47" spans="2:11" ht="18.75" customHeight="1">
      <c r="B47" s="14"/>
      <c r="C47" s="7"/>
      <c r="D47" s="7"/>
      <c r="E47" s="7"/>
      <c r="F47" s="92" t="s">
        <v>1</v>
      </c>
      <c r="G47" s="92"/>
      <c r="H47" s="12">
        <f>SUM(H39:H46)</f>
        <v>0</v>
      </c>
      <c r="I47" s="18"/>
      <c r="J47" s="13">
        <f>SUM(J39:J46)</f>
        <v>0</v>
      </c>
      <c r="K47" s="14"/>
    </row>
    <row r="48" spans="2:11" ht="16.5" customHeight="1">
      <c r="B48" s="14"/>
      <c r="C48" s="14"/>
      <c r="D48" s="14"/>
      <c r="F48" s="14"/>
      <c r="G48" s="14"/>
      <c r="H48" s="14"/>
      <c r="I48" s="14"/>
      <c r="J48" s="14"/>
      <c r="K48" s="14"/>
    </row>
    <row r="49" spans="2:11" ht="19.5" customHeight="1">
      <c r="B49" s="14"/>
      <c r="C49" s="14"/>
      <c r="D49" s="14"/>
      <c r="F49" s="14"/>
      <c r="G49" s="14"/>
      <c r="H49" s="14"/>
      <c r="I49" s="14"/>
      <c r="J49" s="14"/>
      <c r="K49" s="14"/>
    </row>
    <row r="50" spans="2:11" ht="15">
      <c r="B50" s="88" t="s">
        <v>5</v>
      </c>
      <c r="C50" s="89"/>
      <c r="D50" s="89"/>
      <c r="E50" s="89"/>
      <c r="F50" s="89"/>
      <c r="G50" s="89"/>
      <c r="H50" s="89"/>
      <c r="I50" s="89"/>
      <c r="J50" s="89"/>
      <c r="K50" s="14"/>
    </row>
    <row r="51" spans="2:11" ht="15">
      <c r="B51" s="89"/>
      <c r="C51" s="89"/>
      <c r="D51" s="89"/>
      <c r="E51" s="89"/>
      <c r="F51" s="89"/>
      <c r="G51" s="89"/>
      <c r="H51" s="89"/>
      <c r="I51" s="89"/>
      <c r="J51" s="89"/>
      <c r="K51" s="14"/>
    </row>
    <row r="52" spans="2:11" ht="21">
      <c r="B52" s="90" t="s">
        <v>26</v>
      </c>
      <c r="C52" s="91"/>
      <c r="D52" s="91"/>
      <c r="E52" s="91"/>
      <c r="F52" s="91"/>
      <c r="G52" s="91"/>
      <c r="H52" s="91"/>
      <c r="I52" s="91"/>
      <c r="J52" s="91"/>
      <c r="K52" s="14"/>
    </row>
    <row r="53" spans="1:11" ht="15.75" thickBot="1">
      <c r="A53" s="23"/>
      <c r="B53" s="23"/>
      <c r="C53" s="1"/>
      <c r="D53" s="1"/>
      <c r="E53" s="1"/>
      <c r="F53" s="1"/>
      <c r="G53" s="14"/>
      <c r="H53" s="14"/>
      <c r="I53" s="14"/>
      <c r="J53" s="14"/>
      <c r="K53" s="14"/>
    </row>
    <row r="54" spans="1:11" ht="63" customHeight="1">
      <c r="A54" s="26" t="s">
        <v>6</v>
      </c>
      <c r="B54" s="104" t="s">
        <v>20</v>
      </c>
      <c r="C54" s="105"/>
      <c r="D54" s="106"/>
      <c r="E54" s="16" t="s">
        <v>21</v>
      </c>
      <c r="F54" s="17" t="s">
        <v>19</v>
      </c>
      <c r="G54" s="28" t="s">
        <v>22</v>
      </c>
      <c r="H54" s="17" t="s">
        <v>2</v>
      </c>
      <c r="I54" s="17" t="s">
        <v>0</v>
      </c>
      <c r="J54" s="53" t="s">
        <v>3</v>
      </c>
      <c r="K54" s="17" t="s">
        <v>29</v>
      </c>
    </row>
    <row r="55" spans="1:11" ht="50.25" customHeight="1">
      <c r="A55" s="63" t="s">
        <v>30</v>
      </c>
      <c r="B55" s="107"/>
      <c r="C55" s="108"/>
      <c r="D55" s="109"/>
      <c r="E55" s="31"/>
      <c r="F55" s="15">
        <v>40</v>
      </c>
      <c r="G55" s="45">
        <v>0</v>
      </c>
      <c r="H55" s="46">
        <f aca="true" t="shared" si="6" ref="H55">F55*G55</f>
        <v>0</v>
      </c>
      <c r="I55" s="47">
        <v>0</v>
      </c>
      <c r="J55" s="54">
        <f>H55*I55+H55</f>
        <v>0</v>
      </c>
      <c r="K55" s="86">
        <v>2</v>
      </c>
    </row>
    <row r="56" spans="1:11" ht="14.25" customHeight="1">
      <c r="A56" s="39"/>
      <c r="B56" s="41"/>
      <c r="C56" s="40"/>
      <c r="D56" s="42"/>
      <c r="E56" s="43"/>
      <c r="F56" s="44"/>
      <c r="G56" s="11"/>
      <c r="H56" s="22"/>
      <c r="I56" s="10"/>
      <c r="J56" s="11"/>
      <c r="K56" s="14"/>
    </row>
    <row r="57" spans="2:11" ht="15">
      <c r="B57" s="14"/>
      <c r="C57" s="7"/>
      <c r="D57" s="7"/>
      <c r="E57" s="7"/>
      <c r="F57" s="8"/>
      <c r="G57" s="9"/>
      <c r="H57" s="8"/>
      <c r="I57" s="10"/>
      <c r="J57" s="9"/>
      <c r="K57" s="14"/>
    </row>
    <row r="58" spans="2:11" ht="15">
      <c r="B58" s="14"/>
      <c r="C58" s="7"/>
      <c r="D58" s="7"/>
      <c r="E58" s="7"/>
      <c r="F58" s="92" t="s">
        <v>1</v>
      </c>
      <c r="G58" s="92"/>
      <c r="H58" s="12">
        <f>SUM(H55:H57)</f>
        <v>0</v>
      </c>
      <c r="I58" s="18"/>
      <c r="J58" s="13">
        <f>SUM(J55:J57)</f>
        <v>0</v>
      </c>
      <c r="K58" s="14"/>
    </row>
    <row r="59" spans="2:11" ht="15">
      <c r="B59" s="14"/>
      <c r="C59" s="14"/>
      <c r="D59" s="14"/>
      <c r="F59" s="14"/>
      <c r="G59" s="14"/>
      <c r="H59" s="14"/>
      <c r="I59" s="14"/>
      <c r="J59" s="14"/>
      <c r="K59" s="14"/>
    </row>
    <row r="60" spans="3:10" ht="15">
      <c r="C60" s="7"/>
      <c r="D60" s="7"/>
      <c r="E60" s="7"/>
      <c r="F60" s="8"/>
      <c r="G60" s="9"/>
      <c r="H60" s="8"/>
      <c r="I60" s="10"/>
      <c r="J60" s="9"/>
    </row>
    <row r="61" spans="3:10" ht="15">
      <c r="C61" s="7"/>
      <c r="D61" s="7"/>
      <c r="E61" s="7"/>
      <c r="F61" s="8"/>
      <c r="G61" s="9"/>
      <c r="H61" s="8"/>
      <c r="I61" s="10"/>
      <c r="J61" s="9"/>
    </row>
    <row r="62" spans="3:10" ht="15">
      <c r="C62" s="7"/>
      <c r="D62" s="7"/>
      <c r="E62" s="7"/>
      <c r="F62" s="8"/>
      <c r="G62" s="9"/>
      <c r="H62" s="8"/>
      <c r="I62" s="10"/>
      <c r="J62" s="9"/>
    </row>
    <row r="63" spans="3:10" ht="15">
      <c r="C63" s="7"/>
      <c r="D63" s="7"/>
      <c r="E63" s="7"/>
      <c r="F63" s="8"/>
      <c r="G63" s="9"/>
      <c r="H63" s="8"/>
      <c r="I63" s="10"/>
      <c r="J63" s="9"/>
    </row>
    <row r="64" spans="3:10" ht="15">
      <c r="C64" s="7"/>
      <c r="D64" s="7"/>
      <c r="E64" s="7"/>
      <c r="F64" s="8"/>
      <c r="G64" s="9"/>
      <c r="H64" s="8"/>
      <c r="I64" s="10"/>
      <c r="J64" s="9"/>
    </row>
    <row r="65" spans="3:10" ht="15">
      <c r="C65" s="7"/>
      <c r="D65" s="7"/>
      <c r="E65" s="7"/>
      <c r="F65" s="8"/>
      <c r="G65" s="9"/>
      <c r="H65" s="8"/>
      <c r="I65" s="10"/>
      <c r="J65" s="9"/>
    </row>
    <row r="66" spans="3:10" ht="15">
      <c r="C66" s="7"/>
      <c r="D66" s="7"/>
      <c r="E66" s="7"/>
      <c r="F66" s="8"/>
      <c r="G66" s="9"/>
      <c r="H66" s="8"/>
      <c r="I66" s="10"/>
      <c r="J66" s="9"/>
    </row>
    <row r="67" spans="3:10" ht="15">
      <c r="C67" s="7"/>
      <c r="D67" s="7"/>
      <c r="E67" s="7"/>
      <c r="F67" s="8"/>
      <c r="G67" s="9"/>
      <c r="H67" s="8"/>
      <c r="I67" s="10"/>
      <c r="J67" s="9"/>
    </row>
    <row r="68" spans="3:10" ht="15">
      <c r="C68" s="7"/>
      <c r="D68" s="7"/>
      <c r="E68" s="7"/>
      <c r="F68" s="8"/>
      <c r="G68" s="9"/>
      <c r="H68" s="8"/>
      <c r="I68" s="10"/>
      <c r="J68" s="9"/>
    </row>
    <row r="69" spans="3:10" ht="15">
      <c r="C69" s="7"/>
      <c r="D69" s="7"/>
      <c r="E69" s="7"/>
      <c r="F69" s="8"/>
      <c r="G69" s="9"/>
      <c r="H69" s="8"/>
      <c r="I69" s="10"/>
      <c r="J69" s="9"/>
    </row>
    <row r="70" spans="3:10" ht="15">
      <c r="C70" s="7"/>
      <c r="D70" s="7"/>
      <c r="E70" s="7"/>
      <c r="F70" s="8"/>
      <c r="G70" s="9"/>
      <c r="H70" s="8"/>
      <c r="I70" s="10"/>
      <c r="J70" s="9"/>
    </row>
    <row r="71" spans="3:10" ht="15">
      <c r="C71" s="7"/>
      <c r="D71" s="7"/>
      <c r="E71" s="7"/>
      <c r="F71" s="8"/>
      <c r="G71" s="9"/>
      <c r="H71" s="8"/>
      <c r="I71" s="10"/>
      <c r="J71" s="9"/>
    </row>
    <row r="72" spans="3:10" ht="15">
      <c r="C72" s="7"/>
      <c r="D72" s="7"/>
      <c r="E72" s="7"/>
      <c r="F72" s="8"/>
      <c r="G72" s="9"/>
      <c r="H72" s="8"/>
      <c r="I72" s="10"/>
      <c r="J72" s="9"/>
    </row>
    <row r="73" spans="3:10" ht="15">
      <c r="C73" s="7"/>
      <c r="D73" s="7"/>
      <c r="E73" s="7"/>
      <c r="F73" s="8"/>
      <c r="G73" s="9"/>
      <c r="H73" s="8"/>
      <c r="I73" s="10"/>
      <c r="J73" s="9"/>
    </row>
    <row r="74" spans="3:10" ht="15">
      <c r="C74" s="7"/>
      <c r="D74" s="7"/>
      <c r="E74" s="7"/>
      <c r="F74" s="8"/>
      <c r="G74" s="9"/>
      <c r="H74" s="8"/>
      <c r="I74" s="10"/>
      <c r="J74" s="9"/>
    </row>
    <row r="75" spans="3:10" ht="15">
      <c r="C75" s="7"/>
      <c r="D75" s="7"/>
      <c r="E75" s="7"/>
      <c r="F75" s="8"/>
      <c r="G75" s="9"/>
      <c r="H75" s="8"/>
      <c r="I75" s="10"/>
      <c r="J75" s="9"/>
    </row>
    <row r="76" spans="3:10" ht="15">
      <c r="C76" s="7"/>
      <c r="D76" s="7"/>
      <c r="E76" s="7"/>
      <c r="F76" s="8"/>
      <c r="G76" s="9"/>
      <c r="H76" s="8"/>
      <c r="I76" s="10"/>
      <c r="J76" s="9"/>
    </row>
    <row r="77" spans="3:10" ht="15">
      <c r="C77" s="7"/>
      <c r="D77" s="7"/>
      <c r="E77" s="7"/>
      <c r="F77" s="8"/>
      <c r="G77" s="9"/>
      <c r="H77" s="8"/>
      <c r="I77" s="10"/>
      <c r="J77" s="9"/>
    </row>
    <row r="78" spans="3:10" ht="15">
      <c r="C78" s="7"/>
      <c r="D78" s="7"/>
      <c r="E78" s="7"/>
      <c r="F78" s="8"/>
      <c r="G78" s="9"/>
      <c r="H78" s="8"/>
      <c r="I78" s="10"/>
      <c r="J78" s="9"/>
    </row>
    <row r="79" spans="3:10" ht="15">
      <c r="C79" s="7"/>
      <c r="D79" s="7"/>
      <c r="E79" s="7"/>
      <c r="F79" s="8"/>
      <c r="G79" s="9"/>
      <c r="H79" s="8"/>
      <c r="I79" s="10"/>
      <c r="J79" s="9"/>
    </row>
    <row r="80" spans="3:10" ht="15">
      <c r="C80" s="7"/>
      <c r="D80" s="7"/>
      <c r="E80" s="7"/>
      <c r="F80" s="8"/>
      <c r="G80" s="9"/>
      <c r="H80" s="8"/>
      <c r="I80" s="10"/>
      <c r="J80" s="9"/>
    </row>
    <row r="81" spans="3:10" ht="15">
      <c r="C81" s="7"/>
      <c r="D81" s="7"/>
      <c r="E81" s="7"/>
      <c r="F81" s="8"/>
      <c r="G81" s="9"/>
      <c r="H81" s="8"/>
      <c r="I81" s="10"/>
      <c r="J81" s="9"/>
    </row>
    <row r="82" spans="3:10" ht="15">
      <c r="C82" s="7"/>
      <c r="D82" s="7"/>
      <c r="E82" s="7"/>
      <c r="F82" s="8"/>
      <c r="G82" s="9"/>
      <c r="H82" s="8"/>
      <c r="I82" s="10"/>
      <c r="J82" s="9"/>
    </row>
    <row r="83" spans="3:10" ht="15">
      <c r="C83" s="7"/>
      <c r="D83" s="7"/>
      <c r="E83" s="7"/>
      <c r="F83" s="8"/>
      <c r="G83" s="9"/>
      <c r="H83" s="8"/>
      <c r="I83" s="10"/>
      <c r="J83" s="9"/>
    </row>
    <row r="84" spans="3:10" ht="15">
      <c r="C84" s="7"/>
      <c r="D84" s="7"/>
      <c r="E84" s="7"/>
      <c r="F84" s="8"/>
      <c r="G84" s="9"/>
      <c r="H84" s="8"/>
      <c r="I84" s="10"/>
      <c r="J84" s="9"/>
    </row>
    <row r="85" spans="3:10" ht="15">
      <c r="C85" s="3"/>
      <c r="D85" s="3"/>
      <c r="E85" s="3"/>
      <c r="F85" s="3"/>
      <c r="G85" s="3"/>
      <c r="H85" s="3"/>
      <c r="I85" s="3"/>
      <c r="J85" s="3"/>
    </row>
    <row r="86" spans="7:10" ht="15">
      <c r="G86" s="4"/>
      <c r="H86" s="4"/>
      <c r="I86" s="4"/>
      <c r="J86" s="5"/>
    </row>
    <row r="87" spans="7:10" ht="15">
      <c r="G87" s="4"/>
      <c r="H87" s="4"/>
      <c r="I87" s="4"/>
      <c r="J87" s="6"/>
    </row>
    <row r="88" spans="7:10" ht="15">
      <c r="G88" s="4"/>
      <c r="H88" s="4"/>
      <c r="I88" s="4"/>
      <c r="J88" s="5"/>
    </row>
    <row r="89" spans="7:10" ht="15">
      <c r="G89" s="3"/>
      <c r="H89" s="3"/>
      <c r="I89" s="3"/>
      <c r="J89" s="3"/>
    </row>
  </sheetData>
  <mergeCells count="24">
    <mergeCell ref="A10:A16"/>
    <mergeCell ref="B16:C16"/>
    <mergeCell ref="F19:G19"/>
    <mergeCell ref="B3:J3"/>
    <mergeCell ref="B5:J6"/>
    <mergeCell ref="B7:J7"/>
    <mergeCell ref="B10:B11"/>
    <mergeCell ref="B12:B13"/>
    <mergeCell ref="B14:B15"/>
    <mergeCell ref="B50:J51"/>
    <mergeCell ref="B52:J52"/>
    <mergeCell ref="F58:G58"/>
    <mergeCell ref="A26:A28"/>
    <mergeCell ref="A22:J22"/>
    <mergeCell ref="B23:J23"/>
    <mergeCell ref="A39:A44"/>
    <mergeCell ref="B39:B40"/>
    <mergeCell ref="B41:B42"/>
    <mergeCell ref="B43:B44"/>
    <mergeCell ref="F47:G47"/>
    <mergeCell ref="B34:J35"/>
    <mergeCell ref="B36:J36"/>
    <mergeCell ref="B54:D54"/>
    <mergeCell ref="B55:D5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C1">
      <selection activeCell="C2" sqref="C2"/>
    </sheetView>
  </sheetViews>
  <sheetFormatPr defaultColWidth="9.140625" defaultRowHeight="15"/>
  <cols>
    <col min="1" max="1" width="21.7109375" style="0" customWidth="1"/>
    <col min="2" max="2" width="23.421875" style="0" customWidth="1"/>
    <col min="3" max="3" width="23.421875" style="14" customWidth="1"/>
    <col min="4" max="4" width="17.140625" style="14" customWidth="1"/>
    <col min="5" max="5" width="24.421875" style="0" customWidth="1"/>
    <col min="6" max="6" width="12.00390625" style="0" customWidth="1"/>
    <col min="8" max="8" width="17.00390625" style="0" customWidth="1"/>
    <col min="9" max="9" width="13.421875" style="0" customWidth="1"/>
    <col min="10" max="10" width="12.421875" style="0" bestFit="1" customWidth="1"/>
    <col min="12" max="12" width="12.421875" style="0" bestFit="1" customWidth="1"/>
  </cols>
  <sheetData>
    <row r="2" spans="2:14" ht="1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>
      <c r="A3" s="25"/>
      <c r="B3" s="77"/>
      <c r="C3" s="77"/>
      <c r="D3" s="77"/>
      <c r="E3" s="78"/>
      <c r="F3" s="78"/>
      <c r="G3" s="78"/>
      <c r="H3" s="78"/>
      <c r="I3" s="78"/>
      <c r="J3" s="78"/>
      <c r="K3" s="78"/>
      <c r="L3" s="78"/>
      <c r="M3" s="9"/>
      <c r="N3" s="9"/>
    </row>
    <row r="4" spans="1:14" ht="15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 customHeight="1">
      <c r="A5" s="14"/>
      <c r="B5" s="79"/>
      <c r="C5" s="79"/>
      <c r="D5" s="79"/>
      <c r="E5" s="78"/>
      <c r="F5" s="78"/>
      <c r="G5" s="78"/>
      <c r="H5" s="78"/>
      <c r="I5" s="78"/>
      <c r="J5" s="78"/>
      <c r="K5" s="78"/>
      <c r="L5" s="78"/>
      <c r="M5" s="9"/>
      <c r="N5" s="9"/>
    </row>
    <row r="6" spans="1:14" ht="15">
      <c r="A6" s="14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9"/>
      <c r="N6" s="9"/>
    </row>
    <row r="7" spans="1:14" ht="21">
      <c r="A7" s="14"/>
      <c r="B7" s="80"/>
      <c r="C7" s="80"/>
      <c r="D7" s="80"/>
      <c r="E7" s="81"/>
      <c r="F7" s="81"/>
      <c r="G7" s="81"/>
      <c r="H7" s="81"/>
      <c r="I7" s="81"/>
      <c r="J7" s="81"/>
      <c r="K7" s="81"/>
      <c r="L7" s="81"/>
      <c r="M7" s="9"/>
      <c r="N7" s="9"/>
    </row>
    <row r="8" spans="1:14" ht="15.75" thickBot="1">
      <c r="A8" s="23"/>
      <c r="B8" s="9"/>
      <c r="C8" s="9"/>
      <c r="D8" s="9"/>
      <c r="E8" s="66"/>
      <c r="F8" s="66"/>
      <c r="G8" s="66"/>
      <c r="H8" s="66"/>
      <c r="I8" s="9"/>
      <c r="J8" s="9"/>
      <c r="K8" s="9"/>
      <c r="L8" s="9"/>
      <c r="M8" s="9"/>
      <c r="N8" s="9"/>
    </row>
    <row r="9" spans="1:14" ht="15.75">
      <c r="A9" s="65" t="s">
        <v>6</v>
      </c>
      <c r="B9" s="67"/>
      <c r="C9" s="68"/>
      <c r="D9" s="67"/>
      <c r="E9" s="67"/>
      <c r="F9" s="67"/>
      <c r="G9" s="67"/>
      <c r="H9" s="60"/>
      <c r="I9" s="69"/>
      <c r="J9" s="60"/>
      <c r="K9" s="60"/>
      <c r="L9" s="60"/>
      <c r="M9" s="9"/>
      <c r="N9" s="9"/>
    </row>
    <row r="10" spans="1:14" ht="15">
      <c r="A10" s="114" t="s">
        <v>28</v>
      </c>
      <c r="B10" s="70"/>
      <c r="C10" s="82"/>
      <c r="D10" s="71"/>
      <c r="E10" s="72"/>
      <c r="F10" s="73"/>
      <c r="G10" s="7"/>
      <c r="H10" s="44"/>
      <c r="I10" s="11"/>
      <c r="J10" s="22"/>
      <c r="K10" s="10"/>
      <c r="L10" s="11"/>
      <c r="M10" s="9"/>
      <c r="N10" s="9"/>
    </row>
    <row r="11" spans="1:14" ht="15">
      <c r="A11" s="115"/>
      <c r="B11" s="74"/>
      <c r="C11" s="82"/>
      <c r="D11" s="75"/>
      <c r="E11" s="72"/>
      <c r="F11" s="42"/>
      <c r="G11" s="43"/>
      <c r="H11" s="44"/>
      <c r="I11" s="11"/>
      <c r="J11" s="22"/>
      <c r="K11" s="10"/>
      <c r="L11" s="11"/>
      <c r="M11" s="9"/>
      <c r="N11" s="9"/>
    </row>
    <row r="12" spans="1:14" ht="15">
      <c r="A12" s="116"/>
      <c r="B12" s="74"/>
      <c r="C12" s="82"/>
      <c r="D12" s="75"/>
      <c r="E12" s="72"/>
      <c r="F12" s="73"/>
      <c r="G12" s="7"/>
      <c r="H12" s="44"/>
      <c r="I12" s="11"/>
      <c r="J12" s="22"/>
      <c r="K12" s="10"/>
      <c r="L12" s="11"/>
      <c r="M12" s="9"/>
      <c r="N12" s="9"/>
    </row>
    <row r="13" spans="1:14" ht="15">
      <c r="A13" s="14"/>
      <c r="B13" s="76"/>
      <c r="C13" s="76"/>
      <c r="D13" s="76"/>
      <c r="E13" s="9"/>
      <c r="F13" s="7"/>
      <c r="G13" s="7"/>
      <c r="H13" s="44"/>
      <c r="I13" s="11"/>
      <c r="J13" s="22"/>
      <c r="K13" s="10"/>
      <c r="L13" s="11"/>
      <c r="M13" s="9"/>
      <c r="N13" s="9"/>
    </row>
    <row r="14" spans="1:14" ht="15">
      <c r="A14" s="14"/>
      <c r="B14" s="9"/>
      <c r="C14" s="9"/>
      <c r="D14" s="9"/>
      <c r="E14" s="7"/>
      <c r="F14" s="7"/>
      <c r="G14" s="7"/>
      <c r="H14" s="8"/>
      <c r="I14" s="9"/>
      <c r="J14" s="8"/>
      <c r="K14" s="10"/>
      <c r="L14" s="9"/>
      <c r="M14" s="9"/>
      <c r="N14" s="9"/>
    </row>
    <row r="15" spans="1:14" ht="15">
      <c r="A15" s="14"/>
      <c r="B15" s="9"/>
      <c r="C15" s="9"/>
      <c r="D15" s="9"/>
      <c r="E15" s="7"/>
      <c r="F15" s="7"/>
      <c r="G15" s="7"/>
      <c r="H15" s="83"/>
      <c r="I15" s="83"/>
      <c r="J15" s="57"/>
      <c r="K15" s="57"/>
      <c r="L15" s="11"/>
      <c r="M15" s="9"/>
      <c r="N15" s="9"/>
    </row>
    <row r="16" spans="2:14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</sheetData>
  <mergeCells count="1">
    <mergeCell ref="A10:A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" sqref="A2"/>
    </sheetView>
  </sheetViews>
  <sheetFormatPr defaultColWidth="9.140625" defaultRowHeight="15"/>
  <cols>
    <col min="1" max="1" width="19.57421875" style="0" customWidth="1"/>
    <col min="2" max="2" width="15.140625" style="0" customWidth="1"/>
    <col min="3" max="3" width="24.421875" style="0" bestFit="1" customWidth="1"/>
    <col min="4" max="4" width="13.7109375" style="0" customWidth="1"/>
    <col min="6" max="6" width="16.00390625" style="0" customWidth="1"/>
    <col min="7" max="7" width="12.7109375" style="0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9"/>
      <c r="B3" s="77"/>
      <c r="C3" s="78"/>
      <c r="D3" s="78"/>
      <c r="E3" s="78"/>
      <c r="F3" s="78"/>
      <c r="G3" s="78"/>
      <c r="H3" s="78"/>
      <c r="I3" s="78"/>
      <c r="J3" s="78"/>
      <c r="K3" s="9"/>
    </row>
    <row r="4" spans="1:1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 customHeight="1">
      <c r="A5" s="9"/>
      <c r="B5" s="79"/>
      <c r="C5" s="78"/>
      <c r="D5" s="78"/>
      <c r="E5" s="78"/>
      <c r="F5" s="78"/>
      <c r="G5" s="78"/>
      <c r="H5" s="78"/>
      <c r="I5" s="78"/>
      <c r="J5" s="78"/>
      <c r="K5" s="9"/>
    </row>
    <row r="6" spans="1:11" ht="15">
      <c r="A6" s="9"/>
      <c r="B6" s="78"/>
      <c r="C6" s="78"/>
      <c r="D6" s="78"/>
      <c r="E6" s="78"/>
      <c r="F6" s="78"/>
      <c r="G6" s="78"/>
      <c r="H6" s="78"/>
      <c r="I6" s="78"/>
      <c r="J6" s="78"/>
      <c r="K6" s="9"/>
    </row>
    <row r="7" spans="1:11" ht="21">
      <c r="A7" s="9"/>
      <c r="B7" s="80"/>
      <c r="C7" s="81"/>
      <c r="D7" s="81"/>
      <c r="E7" s="81"/>
      <c r="F7" s="81"/>
      <c r="G7" s="81"/>
      <c r="H7" s="81"/>
      <c r="I7" s="81"/>
      <c r="J7" s="81"/>
      <c r="K7" s="9"/>
    </row>
    <row r="8" spans="1:11" ht="15">
      <c r="A8" s="9"/>
      <c r="B8" s="9"/>
      <c r="C8" s="66"/>
      <c r="D8" s="66"/>
      <c r="E8" s="66"/>
      <c r="F8" s="66"/>
      <c r="G8" s="9"/>
      <c r="H8" s="9"/>
      <c r="I8" s="9"/>
      <c r="J8" s="9"/>
      <c r="K8" s="9"/>
    </row>
    <row r="9" spans="1:11" ht="15.75">
      <c r="A9" s="68"/>
      <c r="B9" s="67"/>
      <c r="C9" s="67"/>
      <c r="D9" s="67"/>
      <c r="E9" s="67"/>
      <c r="F9" s="60"/>
      <c r="G9" s="69"/>
      <c r="H9" s="60"/>
      <c r="I9" s="60"/>
      <c r="J9" s="60"/>
      <c r="K9" s="9"/>
    </row>
    <row r="10" spans="1:11" ht="15">
      <c r="A10" s="82"/>
      <c r="B10" s="70"/>
      <c r="C10" s="72"/>
      <c r="D10" s="73"/>
      <c r="E10" s="7"/>
      <c r="F10" s="84"/>
      <c r="G10" s="11"/>
      <c r="H10" s="22"/>
      <c r="I10" s="10"/>
      <c r="J10" s="11"/>
      <c r="K10" s="9"/>
    </row>
    <row r="11" spans="1:11" ht="15">
      <c r="A11" s="78"/>
      <c r="B11" s="70"/>
      <c r="C11" s="72"/>
      <c r="D11" s="42"/>
      <c r="E11" s="43"/>
      <c r="F11" s="85"/>
      <c r="G11" s="11"/>
      <c r="H11" s="22"/>
      <c r="I11" s="10"/>
      <c r="J11" s="11"/>
      <c r="K11" s="9"/>
    </row>
    <row r="12" spans="1:11" ht="15">
      <c r="A12" s="78"/>
      <c r="B12" s="74"/>
      <c r="C12" s="72"/>
      <c r="D12" s="42"/>
      <c r="E12" s="43"/>
      <c r="F12" s="44"/>
      <c r="G12" s="11"/>
      <c r="H12" s="22"/>
      <c r="I12" s="10"/>
      <c r="J12" s="11"/>
      <c r="K12" s="9"/>
    </row>
    <row r="13" spans="1:11" ht="15">
      <c r="A13" s="78"/>
      <c r="B13" s="74"/>
      <c r="C13" s="72"/>
      <c r="D13" s="73"/>
      <c r="E13" s="7"/>
      <c r="F13" s="44"/>
      <c r="G13" s="11"/>
      <c r="H13" s="22"/>
      <c r="I13" s="10"/>
      <c r="J13" s="11"/>
      <c r="K13" s="9"/>
    </row>
    <row r="14" spans="1:11" ht="15">
      <c r="A14" s="78"/>
      <c r="B14" s="74"/>
      <c r="C14" s="72"/>
      <c r="D14" s="73"/>
      <c r="E14" s="7"/>
      <c r="F14" s="44"/>
      <c r="G14" s="11"/>
      <c r="H14" s="22"/>
      <c r="I14" s="10"/>
      <c r="J14" s="11"/>
      <c r="K14" s="9"/>
    </row>
    <row r="15" spans="1:11" ht="15">
      <c r="A15" s="78"/>
      <c r="B15" s="74"/>
      <c r="C15" s="72"/>
      <c r="D15" s="73"/>
      <c r="E15" s="7"/>
      <c r="F15" s="44"/>
      <c r="G15" s="11"/>
      <c r="H15" s="22"/>
      <c r="I15" s="10"/>
      <c r="J15" s="11"/>
      <c r="K15" s="9"/>
    </row>
    <row r="16" spans="1:11" ht="15">
      <c r="A16" s="9"/>
      <c r="B16" s="76"/>
      <c r="C16" s="9"/>
      <c r="D16" s="7"/>
      <c r="E16" s="7"/>
      <c r="F16" s="44"/>
      <c r="G16" s="11"/>
      <c r="H16" s="22"/>
      <c r="I16" s="10"/>
      <c r="J16" s="11"/>
      <c r="K16" s="9"/>
    </row>
    <row r="17" spans="1:11" ht="15">
      <c r="A17" s="9"/>
      <c r="B17" s="76"/>
      <c r="C17" s="9"/>
      <c r="D17" s="7"/>
      <c r="E17" s="7"/>
      <c r="F17" s="44"/>
      <c r="G17" s="11"/>
      <c r="H17" s="22"/>
      <c r="I17" s="10"/>
      <c r="J17" s="11"/>
      <c r="K17" s="9"/>
    </row>
    <row r="18" spans="1:11" ht="15">
      <c r="A18" s="9"/>
      <c r="B18" s="9"/>
      <c r="C18" s="7"/>
      <c r="D18" s="7"/>
      <c r="E18" s="7"/>
      <c r="F18" s="8"/>
      <c r="G18" s="9"/>
      <c r="H18" s="8"/>
      <c r="I18" s="10"/>
      <c r="J18" s="9"/>
      <c r="K18" s="9"/>
    </row>
    <row r="19" spans="1:11" ht="15">
      <c r="A19" s="9"/>
      <c r="B19" s="9"/>
      <c r="C19" s="7"/>
      <c r="D19" s="7"/>
      <c r="E19" s="7"/>
      <c r="F19" s="117"/>
      <c r="G19" s="117"/>
      <c r="H19" s="57"/>
      <c r="I19" s="57"/>
      <c r="J19" s="11"/>
      <c r="K19" s="9"/>
    </row>
    <row r="20" spans="1:11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32" ht="15">
      <c r="L32" s="3"/>
    </row>
    <row r="33" ht="15">
      <c r="L33" s="3"/>
    </row>
    <row r="34" ht="15">
      <c r="L34" s="3"/>
    </row>
  </sheetData>
  <mergeCells count="1">
    <mergeCell ref="F19:G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I18" sqref="I18"/>
    </sheetView>
  </sheetViews>
  <sheetFormatPr defaultColWidth="9.140625" defaultRowHeight="15"/>
  <cols>
    <col min="1" max="1" width="13.28125" style="0" bestFit="1" customWidth="1"/>
    <col min="2" max="2" width="8.28125" style="0" bestFit="1" customWidth="1"/>
    <col min="4" max="4" width="15.7109375" style="0" customWidth="1"/>
    <col min="5" max="5" width="10.7109375" style="0" customWidth="1"/>
    <col min="6" max="6" width="17.57421875" style="0" customWidth="1"/>
    <col min="7" max="7" width="13.140625" style="0" customWidth="1"/>
    <col min="8" max="8" width="13.28125" style="0" customWidth="1"/>
  </cols>
  <sheetData>
    <row r="1" spans="1:14" ht="15">
      <c r="A1" s="14"/>
      <c r="B1" s="14"/>
      <c r="C1" s="14"/>
      <c r="D1" s="14"/>
      <c r="E1" s="14"/>
      <c r="F1" s="14"/>
      <c r="G1" s="14"/>
      <c r="H1" s="3"/>
      <c r="I1" s="14"/>
      <c r="J1" s="14"/>
      <c r="K1" s="14"/>
      <c r="L1" s="14"/>
      <c r="M1" s="14"/>
      <c r="N1" s="14"/>
    </row>
    <row r="2" spans="1:14" ht="15">
      <c r="A2" s="14"/>
      <c r="B2" s="14"/>
      <c r="C2" s="14"/>
      <c r="D2" s="14"/>
      <c r="E2" s="14"/>
      <c r="F2" s="14"/>
      <c r="G2" s="14"/>
      <c r="H2" s="3"/>
      <c r="I2" s="14"/>
      <c r="J2" s="14"/>
      <c r="K2" s="14"/>
      <c r="L2" s="14"/>
      <c r="M2" s="14"/>
      <c r="N2" s="14"/>
    </row>
    <row r="3" spans="1:14" ht="15">
      <c r="A3" s="14"/>
      <c r="B3" s="14"/>
      <c r="C3" s="14"/>
      <c r="D3" s="14"/>
      <c r="E3" s="14"/>
      <c r="F3" s="14"/>
      <c r="G3" s="14"/>
      <c r="H3" s="3"/>
      <c r="I3" s="14"/>
      <c r="J3" s="14"/>
      <c r="K3" s="14"/>
      <c r="L3" s="14"/>
      <c r="M3" s="14"/>
      <c r="N3" s="14"/>
    </row>
    <row r="4" spans="1:14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21" ht="15">
      <c r="H21" s="3"/>
    </row>
    <row r="22" ht="15">
      <c r="H22" s="3"/>
    </row>
    <row r="23" ht="15">
      <c r="H23" s="3"/>
    </row>
    <row r="24" ht="15">
      <c r="H24" s="3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1" sqref="E4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beznoskova</cp:lastModifiedBy>
  <cp:lastPrinted>2021-03-08T14:35:30Z</cp:lastPrinted>
  <dcterms:created xsi:type="dcterms:W3CDTF">2019-02-22T07:12:17Z</dcterms:created>
  <dcterms:modified xsi:type="dcterms:W3CDTF">2021-10-06T12:37:49Z</dcterms:modified>
  <cp:category/>
  <cp:version/>
  <cp:contentType/>
  <cp:contentStatus/>
</cp:coreProperties>
</file>