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'CB'!$A$1:$L$24</definedName>
  </definedNames>
  <calcPr calcId="125725"/>
</workbook>
</file>

<file path=xl/sharedStrings.xml><?xml version="1.0" encoding="utf-8"?>
<sst xmlns="http://schemas.openxmlformats.org/spreadsheetml/2006/main" count="45" uniqueCount="41">
  <si>
    <t>ATC skupina</t>
  </si>
  <si>
    <t>Účinná látka</t>
  </si>
  <si>
    <t>Specifikace</t>
  </si>
  <si>
    <t>Součet z předpokládaných kusů zaokrouhlený na dva roky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</si>
  <si>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</si>
  <si>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</si>
  <si>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</si>
  <si>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</si>
  <si>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</si>
  <si>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</si>
  <si>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</si>
  <si>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Části veřejné zakázky</t>
  </si>
  <si>
    <t>Předpokládaná hodnota na dva roky bez DPH</t>
  </si>
  <si>
    <t>1x týdně</t>
  </si>
  <si>
    <t>část 1</t>
  </si>
  <si>
    <t>část 2</t>
  </si>
  <si>
    <t>část 3</t>
  </si>
  <si>
    <t>část 4</t>
  </si>
  <si>
    <t>*Uvedený počet je pouze orientační, záleží na počtu a skladbě pacientů, aktuálních klinických datech a aktuálních nasmlouvaných podmínkách s pojišťovnami.</t>
  </si>
  <si>
    <t>Technická specifikace ceník</t>
  </si>
  <si>
    <t>*Účastník vyplní tu část na kterou podává nabídku.</t>
  </si>
  <si>
    <t xml:space="preserve">Název VZ: DODÁVKY LÉČIVÝCH PŘÍPRAVKŮ DLE ATC SKUPIN
PRO NEMOCNICI ČESKÉ BUDĚJOVICE, A.S. (IV/2021 CB)
</t>
  </si>
  <si>
    <t>J05AP54</t>
  </si>
  <si>
    <t>S01LA05</t>
  </si>
  <si>
    <t>L02BX03</t>
  </si>
  <si>
    <t>L01EL01</t>
  </si>
  <si>
    <t>ELBASVIR A GRAZOPREVIR</t>
  </si>
  <si>
    <t>AFLIBERCEPT</t>
  </si>
  <si>
    <t>ABIRATERON</t>
  </si>
  <si>
    <t>IBRUTINIB</t>
  </si>
  <si>
    <t>Celkem za ELBASVIR A GRAZOPREVIR</t>
  </si>
  <si>
    <t>Celkem za AFLIBERCEPT</t>
  </si>
  <si>
    <t>Celkem za ABIRATERON</t>
  </si>
  <si>
    <t>Celkem za IBRUTINIB</t>
  </si>
  <si>
    <t>2x týdně</t>
  </si>
  <si>
    <t>50MG/100MG TBL FLM 28</t>
  </si>
  <si>
    <t>40MG/ML INJ SOL 1X0,09ML</t>
  </si>
  <si>
    <t>40MG/ML INJ SOL 1X0,1ML</t>
  </si>
  <si>
    <t>500MG TBL FLM 60(5X12)</t>
  </si>
  <si>
    <t>140MG CPS DUR 120</t>
  </si>
  <si>
    <t>140MG CPS DUR 90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</si>
</sst>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dotted"/>
      <bottom/>
    </border>
    <border>
      <left style="medium"/>
      <right/>
      <top style="medium"/>
      <bottom style="dotted"/>
    </border>
    <border>
      <left style="medium"/>
      <right/>
      <top style="dotted"/>
      <bottom/>
    </border>
    <border>
      <left style="medium"/>
      <right style="medium"/>
      <top style="dotted"/>
      <bottom style="medium"/>
    </border>
    <border>
      <left/>
      <right style="medium"/>
      <top style="medium"/>
      <bottom style="medium"/>
    </border>
    <border>
      <left/>
      <right/>
      <top style="medium"/>
      <bottom style="dotted"/>
    </border>
    <border>
      <left/>
      <right/>
      <top style="dotted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0" fontId="2" fillId="0" borderId="0" xfId="0" applyFont="1" applyAlignment="1">
      <alignment/>
    </xf>
    <xf numFmtId="0" fontId="26" fillId="34" borderId="14" xfId="0" applyFont="1" applyFill="1" applyBorder="1" applyAlignment="1">
      <alignment horizontal="center" vertical="center"/>
    </xf>
    <xf numFmtId="4" fontId="26" fillId="0" borderId="0" xfId="0" applyNumberFormat="1" applyFont="1"/>
    <xf numFmtId="164" fontId="26" fillId="26" borderId="11" xfId="0" applyNumberFormat="1" applyFont="1" applyFill="1" applyBorder="1" applyAlignment="1">
      <alignment horizontal="center" vertical="center"/>
    </xf>
    <xf numFmtId="164" fontId="26" fillId="35" borderId="15" xfId="0" applyNumberFormat="1" applyFont="1" applyFill="1" applyBorder="1" applyAlignment="1">
      <alignment horizontal="center" vertical="center"/>
    </xf>
    <xf numFmtId="164" fontId="26" fillId="26" borderId="16" xfId="0" applyNumberFormat="1" applyFont="1" applyFill="1" applyBorder="1" applyAlignment="1">
      <alignment horizontal="center" vertical="center"/>
    </xf>
    <xf numFmtId="164" fontId="26" fillId="35" borderId="16" xfId="0" applyNumberFormat="1" applyFont="1" applyFill="1" applyBorder="1" applyAlignment="1">
      <alignment horizontal="center" vertical="center"/>
    </xf>
    <xf numFmtId="164" fontId="26" fillId="0" borderId="0" xfId="0" applyNumberFormat="1" applyFont="1"/>
    <xf numFmtId="164" fontId="26" fillId="35" borderId="11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6" fillId="35" borderId="19" xfId="0" applyFont="1" applyFill="1" applyBorder="1" applyAlignment="1">
      <alignment horizontal="right" wrapText="1"/>
    </xf>
    <xf numFmtId="0" fontId="26" fillId="35" borderId="12" xfId="0" applyFont="1" applyFill="1" applyBorder="1" applyAlignment="1">
      <alignment horizontal="right" wrapText="1"/>
    </xf>
    <xf numFmtId="0" fontId="26" fillId="35" borderId="20" xfId="0" applyFont="1" applyFill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64" fontId="31" fillId="30" borderId="14" xfId="0" applyNumberFormat="1" applyFont="1" applyFill="1" applyBorder="1" applyAlignment="1">
      <alignment horizontal="center" vertical="center"/>
    </xf>
    <xf numFmtId="164" fontId="31" fillId="30" borderId="15" xfId="0" applyNumberFormat="1" applyFont="1" applyFill="1" applyBorder="1" applyAlignment="1">
      <alignment horizontal="center" vertical="center"/>
    </xf>
    <xf numFmtId="9" fontId="31" fillId="30" borderId="22" xfId="0" applyNumberFormat="1" applyFont="1" applyFill="1" applyBorder="1" applyAlignment="1">
      <alignment horizontal="center" vertical="center"/>
    </xf>
    <xf numFmtId="9" fontId="31" fillId="30" borderId="23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6" fillId="35" borderId="25" xfId="0" applyFont="1" applyFill="1" applyBorder="1" applyAlignment="1">
      <alignment horizontal="right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164" fontId="31" fillId="30" borderId="16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30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right" wrapText="1"/>
    </xf>
    <xf numFmtId="0" fontId="26" fillId="26" borderId="12" xfId="0" applyFont="1" applyFill="1" applyBorder="1" applyAlignment="1">
      <alignment horizontal="right" wrapText="1"/>
    </xf>
    <xf numFmtId="0" fontId="26" fillId="26" borderId="25" xfId="0" applyFont="1" applyFill="1" applyBorder="1" applyAlignment="1">
      <alignment horizontal="right" wrapText="1"/>
    </xf>
    <xf numFmtId="9" fontId="31" fillId="30" borderId="17" xfId="0" applyNumberFormat="1" applyFont="1" applyFill="1" applyBorder="1" applyAlignment="1">
      <alignment horizontal="center" vertical="center"/>
    </xf>
    <xf numFmtId="9" fontId="31" fillId="30" borderId="18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15" xfId="13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9" fontId="31" fillId="30" borderId="14" xfId="0" applyNumberFormat="1" applyFont="1" applyFill="1" applyBorder="1" applyAlignment="1">
      <alignment horizontal="center" vertical="center"/>
    </xf>
    <xf numFmtId="9" fontId="31" fillId="30" borderId="15" xfId="0" applyNumberFormat="1" applyFont="1" applyFill="1" applyBorder="1" applyAlignment="1">
      <alignment horizontal="center" vertical="center"/>
    </xf>
    <xf numFmtId="0" fontId="0" fillId="0" borderId="14" xfId="131" applyFont="1" applyBorder="1" applyAlignment="1">
      <alignment horizontal="center" vertical="center"/>
      <protection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5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419850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426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518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518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518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426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426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419850" y="157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57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5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5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57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5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57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5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57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21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21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21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21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21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21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="85" zoomScaleNormal="85" workbookViewId="0" topLeftCell="A1">
      <selection activeCell="K27" sqref="K27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12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6384" width="8.8515625" style="1" customWidth="1"/>
  </cols>
  <sheetData>
    <row r="1" spans="1:12" ht="27.6" customHeight="1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3" customHeight="1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39.75" customHeight="1">
      <c r="A3" s="67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8" ht="24" thickBot="1">
      <c r="A4" s="16" t="s">
        <v>20</v>
      </c>
      <c r="B4" s="3"/>
      <c r="C4" s="4"/>
      <c r="D4" s="3"/>
      <c r="E4" s="3"/>
      <c r="F4" s="3"/>
      <c r="G4" s="3"/>
      <c r="H4" s="3"/>
    </row>
    <row r="5" spans="1:12" s="11" customFormat="1" ht="75.75" thickBot="1">
      <c r="A5" s="5" t="s">
        <v>11</v>
      </c>
      <c r="B5" s="6" t="s">
        <v>0</v>
      </c>
      <c r="C5" s="5" t="s">
        <v>1</v>
      </c>
      <c r="D5" s="7" t="s">
        <v>2</v>
      </c>
      <c r="E5" s="17" t="s">
        <v>5</v>
      </c>
      <c r="F5" s="8" t="s">
        <v>3</v>
      </c>
      <c r="G5" s="9" t="s">
        <v>12</v>
      </c>
      <c r="H5" s="10" t="s">
        <v>4</v>
      </c>
      <c r="I5" s="10" t="s">
        <v>6</v>
      </c>
      <c r="J5" s="10" t="s">
        <v>8</v>
      </c>
      <c r="K5" s="10" t="s">
        <v>7</v>
      </c>
      <c r="L5" s="10" t="s">
        <v>9</v>
      </c>
    </row>
    <row r="6" spans="1:12" s="15" customFormat="1" ht="13.15" customHeight="1">
      <c r="A6" s="40" t="s">
        <v>14</v>
      </c>
      <c r="B6" s="42" t="s">
        <v>22</v>
      </c>
      <c r="C6" s="42" t="s">
        <v>26</v>
      </c>
      <c r="D6" s="78" t="s">
        <v>35</v>
      </c>
      <c r="E6" s="42" t="s">
        <v>13</v>
      </c>
      <c r="F6" s="42">
        <v>30</v>
      </c>
      <c r="G6" s="44">
        <v>4819200</v>
      </c>
      <c r="H6" s="36"/>
      <c r="I6" s="76"/>
      <c r="J6" s="71">
        <f>H6+(H6*I6)</f>
        <v>0</v>
      </c>
      <c r="K6" s="71">
        <f>H6*F6</f>
        <v>0</v>
      </c>
      <c r="L6" s="71">
        <f>J6*F6</f>
        <v>0</v>
      </c>
    </row>
    <row r="7" spans="1:12" s="15" customFormat="1" ht="13.15" customHeight="1" thickBot="1">
      <c r="A7" s="41"/>
      <c r="B7" s="43"/>
      <c r="C7" s="43"/>
      <c r="D7" s="69"/>
      <c r="E7" s="70"/>
      <c r="F7" s="43"/>
      <c r="G7" s="45"/>
      <c r="H7" s="37"/>
      <c r="I7" s="77"/>
      <c r="J7" s="72"/>
      <c r="K7" s="73"/>
      <c r="L7" s="73"/>
    </row>
    <row r="8" spans="1:12" ht="15.75" thickBot="1">
      <c r="A8" s="57" t="s">
        <v>30</v>
      </c>
      <c r="B8" s="58"/>
      <c r="C8" s="58"/>
      <c r="D8" s="58"/>
      <c r="E8" s="58"/>
      <c r="F8" s="58"/>
      <c r="G8" s="58"/>
      <c r="H8" s="58"/>
      <c r="I8" s="58"/>
      <c r="J8" s="59"/>
      <c r="K8" s="19">
        <f>SUM(K6:K7)</f>
        <v>0</v>
      </c>
      <c r="L8" s="19">
        <f>SUM(L6:L7)</f>
        <v>0</v>
      </c>
    </row>
    <row r="9" spans="1:12" s="15" customFormat="1" ht="12.75" customHeight="1">
      <c r="A9" s="40" t="s">
        <v>15</v>
      </c>
      <c r="B9" s="42" t="s">
        <v>23</v>
      </c>
      <c r="C9" s="30" t="s">
        <v>27</v>
      </c>
      <c r="D9" s="48" t="s">
        <v>36</v>
      </c>
      <c r="E9" s="32" t="s">
        <v>34</v>
      </c>
      <c r="F9" s="34">
        <v>2030</v>
      </c>
      <c r="G9" s="44">
        <v>30003522</v>
      </c>
      <c r="H9" s="36"/>
      <c r="I9" s="60"/>
      <c r="J9" s="52">
        <f>H9+(H9*I9)</f>
        <v>0</v>
      </c>
      <c r="K9" s="25">
        <f>H9*F9</f>
        <v>0</v>
      </c>
      <c r="L9" s="25">
        <f>J9*F9</f>
        <v>0</v>
      </c>
    </row>
    <row r="10" spans="1:12" s="15" customFormat="1" ht="13.5" customHeight="1" thickBot="1">
      <c r="A10" s="41"/>
      <c r="B10" s="43"/>
      <c r="C10" s="31"/>
      <c r="D10" s="49"/>
      <c r="E10" s="55"/>
      <c r="F10" s="50"/>
      <c r="G10" s="54"/>
      <c r="H10" s="51"/>
      <c r="I10" s="61"/>
      <c r="J10" s="53"/>
      <c r="K10" s="26"/>
      <c r="L10" s="26"/>
    </row>
    <row r="11" spans="1:12" s="15" customFormat="1" ht="13.5" customHeight="1">
      <c r="A11" s="41"/>
      <c r="B11" s="43"/>
      <c r="C11" s="31"/>
      <c r="D11" s="48" t="s">
        <v>37</v>
      </c>
      <c r="E11" s="32" t="s">
        <v>34</v>
      </c>
      <c r="F11" s="34">
        <v>1170</v>
      </c>
      <c r="G11" s="44">
        <v>17292670</v>
      </c>
      <c r="H11" s="36"/>
      <c r="I11" s="60"/>
      <c r="J11" s="52">
        <f>H11+(H11*I11)</f>
        <v>0</v>
      </c>
      <c r="K11" s="25">
        <f>H11*F11</f>
        <v>0</v>
      </c>
      <c r="L11" s="25">
        <f>J11*F11</f>
        <v>0</v>
      </c>
    </row>
    <row r="12" spans="1:12" s="15" customFormat="1" ht="13.5" customHeight="1" thickBot="1">
      <c r="A12" s="62"/>
      <c r="B12" s="70"/>
      <c r="C12" s="75"/>
      <c r="D12" s="49"/>
      <c r="E12" s="55"/>
      <c r="F12" s="50"/>
      <c r="G12" s="54"/>
      <c r="H12" s="51"/>
      <c r="I12" s="61"/>
      <c r="J12" s="53"/>
      <c r="K12" s="46"/>
      <c r="L12" s="74"/>
    </row>
    <row r="13" spans="1:12" ht="15.75" thickBot="1">
      <c r="A13" s="27" t="s">
        <v>31</v>
      </c>
      <c r="B13" s="28"/>
      <c r="C13" s="28"/>
      <c r="D13" s="28"/>
      <c r="E13" s="28"/>
      <c r="F13" s="28"/>
      <c r="G13" s="28"/>
      <c r="H13" s="28"/>
      <c r="I13" s="28"/>
      <c r="J13" s="29"/>
      <c r="K13" s="20">
        <f>SUM(K9:K12)</f>
        <v>0</v>
      </c>
      <c r="L13" s="24">
        <f>SUM(L9:L12)</f>
        <v>0</v>
      </c>
    </row>
    <row r="14" spans="1:12" s="15" customFormat="1" ht="12.75">
      <c r="A14" s="40" t="s">
        <v>16</v>
      </c>
      <c r="B14" s="42" t="s">
        <v>24</v>
      </c>
      <c r="C14" s="30" t="s">
        <v>28</v>
      </c>
      <c r="D14" s="30" t="s">
        <v>38</v>
      </c>
      <c r="E14" s="32" t="s">
        <v>34</v>
      </c>
      <c r="F14" s="34">
        <v>410</v>
      </c>
      <c r="G14" s="44">
        <v>14949948</v>
      </c>
      <c r="H14" s="36"/>
      <c r="I14" s="38"/>
      <c r="J14" s="52">
        <f>H14+(H14*I14)</f>
        <v>0</v>
      </c>
      <c r="K14" s="64">
        <f>H14*F14</f>
        <v>0</v>
      </c>
      <c r="L14" s="25">
        <f>J14*F14</f>
        <v>0</v>
      </c>
    </row>
    <row r="15" spans="1:12" s="15" customFormat="1" ht="13.5" thickBot="1">
      <c r="A15" s="41"/>
      <c r="B15" s="43"/>
      <c r="C15" s="31"/>
      <c r="D15" s="31"/>
      <c r="E15" s="33"/>
      <c r="F15" s="35"/>
      <c r="G15" s="45"/>
      <c r="H15" s="37"/>
      <c r="I15" s="39"/>
      <c r="J15" s="53"/>
      <c r="K15" s="65"/>
      <c r="L15" s="46"/>
    </row>
    <row r="16" spans="1:12" ht="15.75" thickBot="1">
      <c r="A16" s="57" t="s">
        <v>32</v>
      </c>
      <c r="B16" s="58"/>
      <c r="C16" s="58"/>
      <c r="D16" s="58"/>
      <c r="E16" s="58"/>
      <c r="F16" s="58"/>
      <c r="G16" s="58"/>
      <c r="H16" s="58"/>
      <c r="I16" s="58"/>
      <c r="J16" s="59"/>
      <c r="K16" s="21">
        <f>SUM(K14:K15)</f>
        <v>0</v>
      </c>
      <c r="L16" s="19">
        <f>SUM(L14:L15)</f>
        <v>0</v>
      </c>
    </row>
    <row r="17" spans="1:12" s="15" customFormat="1" ht="14.45" customHeight="1">
      <c r="A17" s="40" t="s">
        <v>17</v>
      </c>
      <c r="B17" s="42" t="s">
        <v>25</v>
      </c>
      <c r="C17" s="30" t="s">
        <v>29</v>
      </c>
      <c r="D17" s="32" t="s">
        <v>39</v>
      </c>
      <c r="E17" s="56" t="s">
        <v>13</v>
      </c>
      <c r="F17" s="34">
        <v>16</v>
      </c>
      <c r="G17" s="44">
        <v>2623392</v>
      </c>
      <c r="H17" s="36"/>
      <c r="I17" s="60"/>
      <c r="J17" s="52">
        <f>H17+(H17*I17)</f>
        <v>0</v>
      </c>
      <c r="K17" s="25">
        <f>H17*F17</f>
        <v>0</v>
      </c>
      <c r="L17" s="25">
        <f>J17*F17</f>
        <v>0</v>
      </c>
    </row>
    <row r="18" spans="1:12" s="15" customFormat="1" ht="15.75" customHeight="1" thickBot="1">
      <c r="A18" s="41"/>
      <c r="B18" s="43"/>
      <c r="C18" s="31"/>
      <c r="D18" s="55"/>
      <c r="E18" s="55"/>
      <c r="F18" s="50"/>
      <c r="G18" s="54"/>
      <c r="H18" s="51"/>
      <c r="I18" s="61"/>
      <c r="J18" s="53"/>
      <c r="K18" s="26"/>
      <c r="L18" s="26"/>
    </row>
    <row r="19" spans="1:12" s="15" customFormat="1" ht="12.75">
      <c r="A19" s="41"/>
      <c r="B19" s="43"/>
      <c r="C19" s="31"/>
      <c r="D19" s="32" t="s">
        <v>40</v>
      </c>
      <c r="E19" s="56" t="s">
        <v>13</v>
      </c>
      <c r="F19" s="34">
        <v>192</v>
      </c>
      <c r="G19" s="44">
        <v>23610528</v>
      </c>
      <c r="H19" s="36"/>
      <c r="I19" s="60"/>
      <c r="J19" s="52">
        <f>H19+(H19*I19)</f>
        <v>0</v>
      </c>
      <c r="K19" s="25">
        <f>H19*F19</f>
        <v>0</v>
      </c>
      <c r="L19" s="25">
        <f>J19*F19</f>
        <v>0</v>
      </c>
    </row>
    <row r="20" spans="1:12" s="15" customFormat="1" ht="13.5" thickBot="1">
      <c r="A20" s="62"/>
      <c r="B20" s="70"/>
      <c r="C20" s="75"/>
      <c r="D20" s="55"/>
      <c r="E20" s="55"/>
      <c r="F20" s="50"/>
      <c r="G20" s="54"/>
      <c r="H20" s="51"/>
      <c r="I20" s="61"/>
      <c r="J20" s="53"/>
      <c r="K20" s="46"/>
      <c r="L20" s="46"/>
    </row>
    <row r="21" spans="1:12" ht="15.75" customHeight="1" thickBot="1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47"/>
      <c r="K21" s="22">
        <f>SUM(K17:K20)</f>
        <v>0</v>
      </c>
      <c r="L21" s="22">
        <f>SUM(L17:L20)</f>
        <v>0</v>
      </c>
    </row>
    <row r="22" ht="15">
      <c r="A22" s="2"/>
    </row>
    <row r="23" spans="11:12" ht="15">
      <c r="K23" s="23"/>
      <c r="L23" s="23"/>
    </row>
    <row r="24" ht="15">
      <c r="A24" s="2" t="s">
        <v>18</v>
      </c>
    </row>
    <row r="26" ht="15">
      <c r="G26" s="18"/>
    </row>
    <row r="46" spans="1:8" ht="15">
      <c r="A46" s="13"/>
      <c r="H46" s="14"/>
    </row>
    <row r="47" spans="2:8" ht="15">
      <c r="B47" s="2"/>
      <c r="C47" s="2"/>
      <c r="D47" s="2"/>
      <c r="E47" s="2"/>
      <c r="F47" s="2"/>
      <c r="G47" s="2"/>
      <c r="H47" s="2"/>
    </row>
  </sheetData>
  <mergeCells count="73">
    <mergeCell ref="C6:C7"/>
    <mergeCell ref="F6:F7"/>
    <mergeCell ref="A6:A7"/>
    <mergeCell ref="D19:D20"/>
    <mergeCell ref="E19:E20"/>
    <mergeCell ref="F19:F20"/>
    <mergeCell ref="B9:B12"/>
    <mergeCell ref="C9:C12"/>
    <mergeCell ref="F11:F12"/>
    <mergeCell ref="G6:G7"/>
    <mergeCell ref="G19:G20"/>
    <mergeCell ref="H19:H20"/>
    <mergeCell ref="I19:I20"/>
    <mergeCell ref="J19:J20"/>
    <mergeCell ref="H6:H7"/>
    <mergeCell ref="I6:I7"/>
    <mergeCell ref="I11:I12"/>
    <mergeCell ref="J11:J12"/>
    <mergeCell ref="G11:G12"/>
    <mergeCell ref="H11:H12"/>
    <mergeCell ref="L19:L20"/>
    <mergeCell ref="A17:A20"/>
    <mergeCell ref="B17:B20"/>
    <mergeCell ref="C17:C20"/>
    <mergeCell ref="K19:K20"/>
    <mergeCell ref="K17:K18"/>
    <mergeCell ref="L17:L18"/>
    <mergeCell ref="J17:J18"/>
    <mergeCell ref="A1:L1"/>
    <mergeCell ref="K14:K15"/>
    <mergeCell ref="L14:L15"/>
    <mergeCell ref="J14:J15"/>
    <mergeCell ref="A2:L2"/>
    <mergeCell ref="A3:L3"/>
    <mergeCell ref="D6:D7"/>
    <mergeCell ref="E6:E7"/>
    <mergeCell ref="J6:J7"/>
    <mergeCell ref="K6:K7"/>
    <mergeCell ref="L6:L7"/>
    <mergeCell ref="L11:L12"/>
    <mergeCell ref="A8:J8"/>
    <mergeCell ref="B6:B7"/>
    <mergeCell ref="D11:D12"/>
    <mergeCell ref="E11:E12"/>
    <mergeCell ref="A21:J21"/>
    <mergeCell ref="D9:D10"/>
    <mergeCell ref="F9:F10"/>
    <mergeCell ref="H9:H10"/>
    <mergeCell ref="J9:J10"/>
    <mergeCell ref="G17:G18"/>
    <mergeCell ref="D17:D18"/>
    <mergeCell ref="E17:E18"/>
    <mergeCell ref="F17:F18"/>
    <mergeCell ref="A16:J16"/>
    <mergeCell ref="H17:H18"/>
    <mergeCell ref="I17:I18"/>
    <mergeCell ref="I9:I10"/>
    <mergeCell ref="G9:G10"/>
    <mergeCell ref="E9:E10"/>
    <mergeCell ref="A9:A12"/>
    <mergeCell ref="K9:K10"/>
    <mergeCell ref="L9:L10"/>
    <mergeCell ref="A13:J13"/>
    <mergeCell ref="D14:D15"/>
    <mergeCell ref="E14:E15"/>
    <mergeCell ref="F14:F15"/>
    <mergeCell ref="H14:H15"/>
    <mergeCell ref="I14:I15"/>
    <mergeCell ref="A14:A15"/>
    <mergeCell ref="B14:B15"/>
    <mergeCell ref="C14:C15"/>
    <mergeCell ref="G14:G15"/>
    <mergeCell ref="K11:K1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4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2021-08-26T07:13:31Z</cp:lastPrinted>
  <dcterms:created xsi:type="dcterms:W3CDTF">2018-10-10T08:23:47Z</dcterms:created>
  <dcterms:modified xsi:type="dcterms:W3CDTF">2021-09-30T10:46:09Z</dcterms:modified>
  <cp:category/>
  <cp:version/>
  <cp:contentType/>
  <cp:contentStatus/>
</cp:coreProperties>
</file>