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'CB'!$A$1:$L$35</definedName>
  </definedNames>
  <calcPr calcId="125725"/>
</workbook>
</file>

<file path=xl/sharedStrings.xml><?xml version="1.0" encoding="utf-8"?>
<sst xmlns="http://schemas.openxmlformats.org/spreadsheetml/2006/main" count="34" uniqueCount="32">
  <si>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</si>
  <si>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</si>
  <si>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</si>
  <si>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</si>
  <si>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</si>
  <si>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</si>
  <si>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</si>
  <si>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</si>
  <si>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</si>
  <si>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</si>
  <si>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Části veřejné zakázky</t>
  </si>
  <si>
    <t>1x týdně</t>
  </si>
  <si>
    <t>část 1</t>
  </si>
  <si>
    <t>část 2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</si>
  <si>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</si>
  <si>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</si>
  <si>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L04AC05</t>
  </si>
  <si>
    <t>USTEKINUMAB</t>
  </si>
  <si>
    <t xml:space="preserve">L01EX05 </t>
  </si>
  <si>
    <t>REGORAFENIB</t>
  </si>
  <si>
    <t>Celkem za USTEKINUMAB</t>
  </si>
  <si>
    <t>Celkem za REGORAFENIB</t>
  </si>
  <si>
    <t xml:space="preserve">Název VZ: DODÁVKY LÉČIVÝCH PŘÍPRAVKŮ DLE ATC SKUPIN
PRO NEMOCNICI ČESKÉ BUDĚJOVICE, A.S. (III/2021 CB)
</t>
  </si>
  <si>
    <t>STELARA#130MG INF CNC SOL 1X26ML</t>
  </si>
  <si>
    <t>2x týdně</t>
  </si>
  <si>
    <t>Předpokládaná hodnota na 24 měsíců bez DPH</t>
  </si>
  <si>
    <t>Součet z předpokládaných kusů zaokrouhlený na 24 měsíců</t>
  </si>
  <si>
    <t>130MG INF CNC SOL 1X26ML</t>
  </si>
  <si>
    <t>45MG INJ SOL ISP 1X0,5ML</t>
  </si>
  <si>
    <t>90MG INJ SOL ISP 1X1ML</t>
  </si>
  <si>
    <t>40MG TBL FLM 84(3X28)</t>
  </si>
  <si>
    <t>Technická specifikace - ceník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</si>
</sst>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tted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0" fontId="2" fillId="0" borderId="0" xfId="0" applyFont="1" applyAlignment="1">
      <alignment/>
    </xf>
    <xf numFmtId="0" fontId="31" fillId="0" borderId="14" xfId="0" applyFont="1" applyBorder="1"/>
    <xf numFmtId="164" fontId="26" fillId="35" borderId="0" xfId="0" applyNumberFormat="1" applyFont="1" applyFill="1" applyBorder="1" applyAlignment="1">
      <alignment horizontal="right"/>
    </xf>
    <xf numFmtId="0" fontId="31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3" fontId="2" fillId="35" borderId="0" xfId="0" applyNumberFormat="1" applyFont="1" applyFill="1" applyBorder="1" applyAlignment="1">
      <alignment vertical="center"/>
    </xf>
    <xf numFmtId="4" fontId="30" fillId="35" borderId="0" xfId="0" applyNumberFormat="1" applyFont="1" applyFill="1" applyBorder="1" applyAlignment="1">
      <alignment vertical="center"/>
    </xf>
    <xf numFmtId="164" fontId="31" fillId="35" borderId="0" xfId="0" applyNumberFormat="1" applyFont="1" applyFill="1" applyBorder="1" applyAlignment="1">
      <alignment vertical="center"/>
    </xf>
    <xf numFmtId="9" fontId="31" fillId="35" borderId="0" xfId="0" applyNumberFormat="1" applyFont="1" applyFill="1" applyBorder="1" applyAlignment="1">
      <alignment vertical="center"/>
    </xf>
    <xf numFmtId="164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vertical="center"/>
    </xf>
    <xf numFmtId="164" fontId="26" fillId="26" borderId="11" xfId="0" applyNumberFormat="1" applyFont="1" applyFill="1" applyBorder="1" applyAlignment="1">
      <alignment horizontal="center"/>
    </xf>
    <xf numFmtId="4" fontId="31" fillId="0" borderId="0" xfId="0" applyNumberFormat="1" applyFont="1"/>
    <xf numFmtId="0" fontId="26" fillId="0" borderId="0" xfId="0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4" fontId="26" fillId="36" borderId="15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right" vertical="center"/>
    </xf>
    <xf numFmtId="0" fontId="0" fillId="0" borderId="17" xfId="0" applyBorder="1"/>
    <xf numFmtId="164" fontId="31" fillId="30" borderId="16" xfId="0" applyNumberFormat="1" applyFont="1" applyFill="1" applyBorder="1" applyAlignment="1">
      <alignment horizontal="right" vertical="center"/>
    </xf>
    <xf numFmtId="164" fontId="31" fillId="30" borderId="17" xfId="0" applyNumberFormat="1" applyFont="1" applyFill="1" applyBorder="1" applyAlignment="1">
      <alignment horizontal="right" vertical="center"/>
    </xf>
    <xf numFmtId="9" fontId="31" fillId="30" borderId="1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6" fillId="36" borderId="20" xfId="0" applyFont="1" applyFill="1" applyBorder="1" applyAlignment="1">
      <alignment horizontal="right" wrapText="1"/>
    </xf>
    <xf numFmtId="0" fontId="26" fillId="36" borderId="12" xfId="0" applyFont="1" applyFill="1" applyBorder="1" applyAlignment="1">
      <alignment horizontal="right" wrapText="1"/>
    </xf>
    <xf numFmtId="0" fontId="26" fillId="36" borderId="21" xfId="0" applyFont="1" applyFill="1" applyBorder="1" applyAlignment="1">
      <alignment horizontal="right" wrapText="1"/>
    </xf>
    <xf numFmtId="0" fontId="26" fillId="26" borderId="20" xfId="0" applyFont="1" applyFill="1" applyBorder="1" applyAlignment="1">
      <alignment horizontal="right" wrapText="1"/>
    </xf>
    <xf numFmtId="0" fontId="26" fillId="26" borderId="12" xfId="0" applyFont="1" applyFill="1" applyBorder="1" applyAlignment="1">
      <alignment horizontal="right" wrapText="1"/>
    </xf>
    <xf numFmtId="0" fontId="26" fillId="26" borderId="21" xfId="0" applyFont="1" applyFill="1" applyBorder="1" applyAlignment="1">
      <alignment horizontal="right" wrapText="1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9" fontId="31" fillId="30" borderId="19" xfId="0" applyNumberFormat="1" applyFont="1" applyFill="1" applyBorder="1" applyAlignment="1">
      <alignment horizontal="center" vertical="center"/>
    </xf>
    <xf numFmtId="164" fontId="31" fillId="30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4" fontId="30" fillId="0" borderId="18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981700" y="357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981700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59817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9817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981700" y="714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981700" y="456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9817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38100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9817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9817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38100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9817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="85" zoomScaleNormal="85" workbookViewId="0" topLeftCell="A1">
      <selection activeCell="A2" sqref="A2:L2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12" customWidth="1"/>
    <col min="4" max="4" width="26.57421875" style="1" customWidth="1"/>
    <col min="5" max="5" width="12.28125" style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5" width="8.8515625" style="1" customWidth="1"/>
    <col min="16" max="16" width="12.8515625" style="1" bestFit="1" customWidth="1"/>
    <col min="17" max="16384" width="8.8515625" style="1" customWidth="1"/>
  </cols>
  <sheetData>
    <row r="1" spans="1:12" ht="27.6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3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9.75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8" ht="24" thickBot="1">
      <c r="A4" s="16" t="s">
        <v>15</v>
      </c>
      <c r="B4" s="3"/>
      <c r="C4" s="4"/>
      <c r="D4" s="3"/>
      <c r="E4" s="3"/>
      <c r="F4" s="3"/>
      <c r="G4" s="3"/>
      <c r="H4" s="3"/>
    </row>
    <row r="5" spans="1:12" s="11" customFormat="1" ht="75.75" thickBot="1">
      <c r="A5" s="5" t="s">
        <v>10</v>
      </c>
      <c r="B5" s="6" t="s">
        <v>0</v>
      </c>
      <c r="C5" s="5" t="s">
        <v>1</v>
      </c>
      <c r="D5" s="7" t="s">
        <v>2</v>
      </c>
      <c r="E5" s="7" t="s">
        <v>4</v>
      </c>
      <c r="F5" s="8" t="s">
        <v>26</v>
      </c>
      <c r="G5" s="9" t="s">
        <v>25</v>
      </c>
      <c r="H5" s="10" t="s">
        <v>3</v>
      </c>
      <c r="I5" s="10" t="s">
        <v>5</v>
      </c>
      <c r="J5" s="10" t="s">
        <v>7</v>
      </c>
      <c r="K5" s="10" t="s">
        <v>6</v>
      </c>
      <c r="L5" s="10" t="s">
        <v>8</v>
      </c>
    </row>
    <row r="6" spans="1:12" s="15" customFormat="1" ht="13.15" customHeight="1">
      <c r="A6" s="45" t="s">
        <v>12</v>
      </c>
      <c r="B6" s="39" t="s">
        <v>16</v>
      </c>
      <c r="C6" s="41" t="s">
        <v>17</v>
      </c>
      <c r="D6" s="41" t="s">
        <v>27</v>
      </c>
      <c r="E6" s="41" t="s">
        <v>11</v>
      </c>
      <c r="F6" s="41">
        <v>58</v>
      </c>
      <c r="G6" s="50">
        <v>3253768</v>
      </c>
      <c r="H6" s="52"/>
      <c r="I6" s="54"/>
      <c r="J6" s="43">
        <f>H6+(H6*I6)</f>
        <v>0</v>
      </c>
      <c r="K6" s="43">
        <f>H6*F6</f>
        <v>0</v>
      </c>
      <c r="L6" s="43">
        <f>J6*K6</f>
        <v>0</v>
      </c>
    </row>
    <row r="7" spans="1:12" s="15" customFormat="1" ht="13.5" thickBot="1">
      <c r="A7" s="46"/>
      <c r="B7" s="48"/>
      <c r="C7" s="49"/>
      <c r="D7" s="44" t="s">
        <v>23</v>
      </c>
      <c r="E7" s="44"/>
      <c r="F7" s="44"/>
      <c r="G7" s="51"/>
      <c r="H7" s="53"/>
      <c r="I7" s="44"/>
      <c r="J7" s="44"/>
      <c r="K7" s="44"/>
      <c r="L7" s="44"/>
    </row>
    <row r="8" spans="1:12" s="15" customFormat="1" ht="12.75">
      <c r="A8" s="46"/>
      <c r="B8" s="48"/>
      <c r="C8" s="49"/>
      <c r="D8" s="41" t="s">
        <v>28</v>
      </c>
      <c r="E8" s="41" t="s">
        <v>11</v>
      </c>
      <c r="F8" s="41">
        <v>208</v>
      </c>
      <c r="G8" s="50">
        <v>11224998</v>
      </c>
      <c r="H8" s="52"/>
      <c r="I8" s="54"/>
      <c r="J8" s="43">
        <f>H8+(H8*I8)</f>
        <v>0</v>
      </c>
      <c r="K8" s="43">
        <f>H8*F8</f>
        <v>0</v>
      </c>
      <c r="L8" s="43">
        <f>J8*F8</f>
        <v>0</v>
      </c>
    </row>
    <row r="9" spans="1:16" s="15" customFormat="1" ht="14.45" customHeight="1" thickBot="1">
      <c r="A9" s="46"/>
      <c r="B9" s="48"/>
      <c r="C9" s="49"/>
      <c r="D9" s="44"/>
      <c r="E9" s="44"/>
      <c r="F9" s="44"/>
      <c r="G9" s="51"/>
      <c r="H9" s="53"/>
      <c r="I9" s="44"/>
      <c r="J9" s="44"/>
      <c r="K9" s="44"/>
      <c r="L9" s="44"/>
      <c r="P9" s="32"/>
    </row>
    <row r="10" spans="1:12" s="15" customFormat="1" ht="14.45" customHeight="1">
      <c r="A10" s="46"/>
      <c r="B10" s="48"/>
      <c r="C10" s="49"/>
      <c r="D10" s="41" t="s">
        <v>29</v>
      </c>
      <c r="E10" s="41" t="s">
        <v>11</v>
      </c>
      <c r="F10" s="41">
        <v>124</v>
      </c>
      <c r="G10" s="50">
        <v>5749454</v>
      </c>
      <c r="H10" s="52"/>
      <c r="I10" s="54"/>
      <c r="J10" s="43">
        <f>H10+(H10*I10)</f>
        <v>0</v>
      </c>
      <c r="K10" s="43">
        <f>H10*F10</f>
        <v>0</v>
      </c>
      <c r="L10" s="43">
        <f>J10*F10</f>
        <v>0</v>
      </c>
    </row>
    <row r="11" spans="1:12" s="15" customFormat="1" ht="14.45" customHeight="1" thickBot="1">
      <c r="A11" s="47"/>
      <c r="B11" s="40"/>
      <c r="C11" s="42"/>
      <c r="D11" s="44"/>
      <c r="E11" s="44"/>
      <c r="F11" s="44"/>
      <c r="G11" s="51"/>
      <c r="H11" s="53"/>
      <c r="I11" s="44"/>
      <c r="J11" s="44"/>
      <c r="K11" s="44"/>
      <c r="L11" s="44"/>
    </row>
    <row r="12" spans="1:12" ht="15.75" customHeight="1" thickBot="1">
      <c r="A12" s="64" t="s">
        <v>20</v>
      </c>
      <c r="B12" s="65"/>
      <c r="C12" s="65"/>
      <c r="D12" s="65"/>
      <c r="E12" s="65"/>
      <c r="F12" s="65"/>
      <c r="G12" s="65"/>
      <c r="H12" s="65"/>
      <c r="I12" s="65"/>
      <c r="J12" s="66"/>
      <c r="K12" s="31">
        <f>SUM(K6:K11)</f>
        <v>0</v>
      </c>
      <c r="L12" s="31">
        <f>SUM(L6:L11)</f>
        <v>0</v>
      </c>
    </row>
    <row r="13" spans="1:13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5"/>
    </row>
    <row r="14" spans="1:13" ht="15.75" customHeight="1" thickBo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5"/>
    </row>
    <row r="15" spans="1:12" s="15" customFormat="1" ht="15.75" customHeight="1">
      <c r="A15" s="37" t="s">
        <v>13</v>
      </c>
      <c r="B15" s="39" t="s">
        <v>18</v>
      </c>
      <c r="C15" s="41" t="s">
        <v>19</v>
      </c>
      <c r="D15" s="57" t="s">
        <v>30</v>
      </c>
      <c r="E15" s="55" t="s">
        <v>24</v>
      </c>
      <c r="F15" s="59">
        <v>62</v>
      </c>
      <c r="G15" s="76">
        <v>2997728</v>
      </c>
      <c r="H15" s="52"/>
      <c r="I15" s="72"/>
      <c r="J15" s="70">
        <f>H15+(H15*I15)</f>
        <v>0</v>
      </c>
      <c r="K15" s="70">
        <f>H15*F15</f>
        <v>0</v>
      </c>
      <c r="L15" s="70">
        <f>J15*F15</f>
        <v>0</v>
      </c>
    </row>
    <row r="16" spans="1:12" s="15" customFormat="1" ht="15" customHeight="1" thickBot="1">
      <c r="A16" s="38"/>
      <c r="B16" s="40"/>
      <c r="C16" s="42"/>
      <c r="D16" s="58"/>
      <c r="E16" s="56"/>
      <c r="F16" s="60"/>
      <c r="G16" s="77"/>
      <c r="H16" s="74"/>
      <c r="I16" s="73"/>
      <c r="J16" s="71"/>
      <c r="K16" s="75"/>
      <c r="L16" s="75"/>
    </row>
    <row r="17" spans="1:12" ht="15.75" thickBot="1">
      <c r="A17" s="61" t="s">
        <v>21</v>
      </c>
      <c r="B17" s="62"/>
      <c r="C17" s="62"/>
      <c r="D17" s="62"/>
      <c r="E17" s="62"/>
      <c r="F17" s="62"/>
      <c r="G17" s="62"/>
      <c r="H17" s="62"/>
      <c r="I17" s="62"/>
      <c r="J17" s="63"/>
      <c r="K17" s="36">
        <f>SUM(K15:K16)</f>
        <v>0</v>
      </c>
      <c r="L17" s="36">
        <f>SUM(L15:L16)</f>
        <v>0</v>
      </c>
    </row>
    <row r="18" spans="1:12" s="15" customFormat="1" ht="12.75">
      <c r="A18" s="19"/>
      <c r="B18" s="20"/>
      <c r="C18" s="21"/>
      <c r="D18" s="21"/>
      <c r="E18" s="21"/>
      <c r="F18" s="22"/>
      <c r="G18" s="23"/>
      <c r="H18" s="24"/>
      <c r="I18" s="25"/>
      <c r="J18" s="26"/>
      <c r="K18" s="26"/>
      <c r="L18" s="26"/>
    </row>
    <row r="19" spans="1:12" s="15" customFormat="1" ht="14.25">
      <c r="A19" s="2" t="s">
        <v>14</v>
      </c>
      <c r="B19" s="27"/>
      <c r="C19" s="27"/>
      <c r="D19" s="21"/>
      <c r="E19" s="28"/>
      <c r="F19" s="22"/>
      <c r="G19" s="23"/>
      <c r="H19" s="24"/>
      <c r="I19" s="25"/>
      <c r="J19" s="26"/>
      <c r="K19" s="26"/>
      <c r="L19" s="26"/>
    </row>
    <row r="20" spans="1:12" s="15" customFormat="1" ht="12.75">
      <c r="A20" s="19"/>
      <c r="B20" s="27"/>
      <c r="C20" s="27"/>
      <c r="D20" s="21"/>
      <c r="E20" s="21"/>
      <c r="F20" s="22"/>
      <c r="G20" s="23"/>
      <c r="H20" s="24"/>
      <c r="I20" s="25"/>
      <c r="J20" s="26"/>
      <c r="K20" s="26"/>
      <c r="L20" s="26"/>
    </row>
    <row r="21" spans="1:17" s="15" customFormat="1" ht="12.75">
      <c r="A21" s="19"/>
      <c r="B21" s="27"/>
      <c r="C21" s="27"/>
      <c r="D21" s="28"/>
      <c r="E21" s="28"/>
      <c r="F21" s="22"/>
      <c r="G21" s="23"/>
      <c r="H21" s="24"/>
      <c r="I21" s="25"/>
      <c r="J21" s="26"/>
      <c r="K21" s="26"/>
      <c r="L21" s="26"/>
      <c r="Q21" s="17"/>
    </row>
    <row r="22" spans="1:12" s="15" customFormat="1" ht="12.75">
      <c r="A22" s="19"/>
      <c r="B22" s="27"/>
      <c r="C22" s="27"/>
      <c r="D22" s="21"/>
      <c r="E22" s="21"/>
      <c r="F22" s="22"/>
      <c r="G22" s="23"/>
      <c r="H22" s="24"/>
      <c r="I22" s="25"/>
      <c r="J22" s="26"/>
      <c r="K22" s="26"/>
      <c r="L22" s="26"/>
    </row>
    <row r="23" spans="1:12" s="15" customFormat="1" ht="12.75">
      <c r="A23" s="19"/>
      <c r="B23" s="27"/>
      <c r="C23" s="27"/>
      <c r="D23" s="21"/>
      <c r="E23" s="28"/>
      <c r="F23" s="22"/>
      <c r="G23" s="23"/>
      <c r="H23" s="24"/>
      <c r="I23" s="25"/>
      <c r="J23" s="26"/>
      <c r="K23" s="26"/>
      <c r="L23" s="26"/>
    </row>
    <row r="24" spans="1:1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8"/>
      <c r="L24" s="18"/>
    </row>
    <row r="25" spans="1:12" s="15" customFormat="1" ht="14.45" customHeight="1">
      <c r="A25" s="19"/>
      <c r="B25" s="20"/>
      <c r="C25" s="21"/>
      <c r="D25" s="28"/>
      <c r="E25" s="28"/>
      <c r="F25" s="22"/>
      <c r="G25" s="23"/>
      <c r="H25" s="24"/>
      <c r="I25" s="25"/>
      <c r="J25" s="26"/>
      <c r="K25" s="26"/>
      <c r="L25" s="26"/>
    </row>
    <row r="26" spans="1:12" s="15" customFormat="1" ht="12.75">
      <c r="A26" s="19"/>
      <c r="B26" s="30"/>
      <c r="C26" s="28"/>
      <c r="D26" s="28"/>
      <c r="E26" s="28"/>
      <c r="F26" s="22"/>
      <c r="G26" s="23"/>
      <c r="H26" s="24"/>
      <c r="I26" s="25"/>
      <c r="J26" s="26"/>
      <c r="K26" s="26"/>
      <c r="L26" s="26"/>
    </row>
    <row r="27" spans="1:12" s="15" customFormat="1" ht="14.45" customHeight="1">
      <c r="A27" s="19"/>
      <c r="B27" s="30"/>
      <c r="C27" s="28"/>
      <c r="D27" s="21"/>
      <c r="E27" s="28"/>
      <c r="F27" s="22"/>
      <c r="G27" s="23"/>
      <c r="H27" s="24"/>
      <c r="I27" s="25"/>
      <c r="J27" s="26"/>
      <c r="K27" s="26"/>
      <c r="L27" s="26"/>
    </row>
    <row r="28" spans="1:12" s="15" customFormat="1" ht="12.75">
      <c r="A28" s="19"/>
      <c r="B28" s="30"/>
      <c r="C28" s="28"/>
      <c r="D28" s="28"/>
      <c r="E28" s="28"/>
      <c r="F28" s="22"/>
      <c r="G28" s="23"/>
      <c r="H28" s="24"/>
      <c r="I28" s="25"/>
      <c r="J28" s="26"/>
      <c r="K28" s="26"/>
      <c r="L28" s="26"/>
    </row>
    <row r="29" spans="1:12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8"/>
      <c r="L29" s="18"/>
    </row>
    <row r="30" spans="1:12" s="15" customFormat="1" ht="12.75">
      <c r="A30" s="19"/>
      <c r="B30" s="20"/>
      <c r="C30" s="21"/>
      <c r="D30" s="28"/>
      <c r="E30" s="21"/>
      <c r="F30" s="22"/>
      <c r="G30" s="23"/>
      <c r="H30" s="24"/>
      <c r="I30" s="25"/>
      <c r="J30" s="26"/>
      <c r="K30" s="26"/>
      <c r="L30" s="26"/>
    </row>
    <row r="31" spans="1:12" s="15" customFormat="1" ht="12.75">
      <c r="A31" s="19"/>
      <c r="B31" s="30"/>
      <c r="C31" s="28"/>
      <c r="D31" s="28"/>
      <c r="E31" s="28"/>
      <c r="F31" s="22"/>
      <c r="G31" s="23"/>
      <c r="H31" s="24"/>
      <c r="I31" s="25"/>
      <c r="J31" s="26"/>
      <c r="K31" s="26"/>
      <c r="L31" s="26"/>
    </row>
    <row r="32" spans="1:12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8"/>
      <c r="L32" s="18"/>
    </row>
    <row r="33" ht="15">
      <c r="A33" s="2"/>
    </row>
    <row r="35" ht="15">
      <c r="A35" s="2"/>
    </row>
    <row r="57" spans="1:8" ht="15">
      <c r="A57" s="13"/>
      <c r="H57" s="14"/>
    </row>
    <row r="58" spans="2:8" ht="15">
      <c r="B58" s="2"/>
      <c r="C58" s="2"/>
      <c r="D58" s="2"/>
      <c r="E58" s="2"/>
      <c r="F58" s="2"/>
      <c r="G58" s="2"/>
      <c r="H58" s="2"/>
    </row>
  </sheetData>
  <mergeCells count="47">
    <mergeCell ref="A1:L1"/>
    <mergeCell ref="F6:F7"/>
    <mergeCell ref="H6:H7"/>
    <mergeCell ref="J6:J7"/>
    <mergeCell ref="K6:K7"/>
    <mergeCell ref="L6:L7"/>
    <mergeCell ref="A17:J17"/>
    <mergeCell ref="A12:J12"/>
    <mergeCell ref="A2:L2"/>
    <mergeCell ref="A3:L3"/>
    <mergeCell ref="G6:G7"/>
    <mergeCell ref="D6:D7"/>
    <mergeCell ref="E6:E7"/>
    <mergeCell ref="I6:I7"/>
    <mergeCell ref="J15:J16"/>
    <mergeCell ref="I15:I16"/>
    <mergeCell ref="D8:D9"/>
    <mergeCell ref="E8:E9"/>
    <mergeCell ref="H15:H16"/>
    <mergeCell ref="K15:K16"/>
    <mergeCell ref="L15:L16"/>
    <mergeCell ref="G15:G16"/>
    <mergeCell ref="E15:E16"/>
    <mergeCell ref="D15:D16"/>
    <mergeCell ref="F15:F16"/>
    <mergeCell ref="L8:L9"/>
    <mergeCell ref="F8:F9"/>
    <mergeCell ref="G8:G9"/>
    <mergeCell ref="H8:H9"/>
    <mergeCell ref="I8:I9"/>
    <mergeCell ref="J8:J9"/>
    <mergeCell ref="A15:A16"/>
    <mergeCell ref="B15:B16"/>
    <mergeCell ref="C15:C16"/>
    <mergeCell ref="K10:K11"/>
    <mergeCell ref="L10:L11"/>
    <mergeCell ref="A6:A11"/>
    <mergeCell ref="B6:B11"/>
    <mergeCell ref="C6:C11"/>
    <mergeCell ref="F10:F11"/>
    <mergeCell ref="G10:G11"/>
    <mergeCell ref="H10:H11"/>
    <mergeCell ref="I10:I11"/>
    <mergeCell ref="J10:J11"/>
    <mergeCell ref="D10:D11"/>
    <mergeCell ref="E10:E11"/>
    <mergeCell ref="K8:K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2021-02-22T13:44:28Z</cp:lastPrinted>
  <dcterms:created xsi:type="dcterms:W3CDTF">2018-10-10T08:23:47Z</dcterms:created>
  <dcterms:modified xsi:type="dcterms:W3CDTF">2021-09-30T12:27:39Z</dcterms:modified>
  <cp:category/>
  <cp:version/>
  <cp:contentType/>
  <cp:contentStatus/>
</cp:coreProperties>
</file>