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filterPrivacy="1"/>
  <bookViews>
    <workbookView xWindow="34248" yWindow="2988" windowWidth="24240" windowHeight="13176" activeTab="0"/>
  </bookViews>
  <sheets>
    <sheet name="Koronární stenty" sheetId="30" r:id="rId1"/>
  </sheets>
  <definedNames>
    <definedName name="_xlnm.Print_Area" localSheetId="0">'Koronární stenty'!$A$1:$H$65</definedName>
    <definedName name="_xlnm.Print_Titles" localSheetId="0">'Koronární stenty'!$1:$6</definedName>
  </definedNames>
  <calcPr calcId="125725"/>
</workbook>
</file>

<file path=xl/sharedStrings.xml><?xml version="1.0" encoding="utf-8"?>
<sst xmlns="http://schemas.openxmlformats.org/spreadsheetml/2006/main" count="103" uniqueCount="31">
  <si>
    <t>Veřejná zakázka název:</t>
  </si>
  <si>
    <t>Soupis dodávek - Ceník</t>
  </si>
  <si>
    <t>Koronární stenty lékové</t>
  </si>
  <si>
    <t>Koronární steny lékové DES 1</t>
  </si>
  <si>
    <t>MJ</t>
  </si>
  <si>
    <t>ks</t>
  </si>
  <si>
    <t>Cena za MJ bez DPH</t>
  </si>
  <si>
    <t>Specifikace zboží</t>
  </si>
  <si>
    <t>Sazba DPH %</t>
  </si>
  <si>
    <t>Koronární steny lékové DES 2</t>
  </si>
  <si>
    <t>Koronární steny lékové DES 3</t>
  </si>
  <si>
    <t>Koronární steny lékové DES 4</t>
  </si>
  <si>
    <t>Koronární steny lékové DES 5</t>
  </si>
  <si>
    <t>Koronární steny lékové DES 6</t>
  </si>
  <si>
    <t>Koronární steny lékové DES 7</t>
  </si>
  <si>
    <t>Koronární steny lékové DES 8</t>
  </si>
  <si>
    <t>Koronární steny lékové DES 9</t>
  </si>
  <si>
    <t>Příloha k ZD č. 2</t>
  </si>
  <si>
    <t>Cena za MJ vč. DPH</t>
  </si>
  <si>
    <t>Předpokládaný odběr za 48 měsíců</t>
  </si>
  <si>
    <t>Cena celkem bez DPH za 48 měsíců</t>
  </si>
  <si>
    <t>Cena celkem včetně DPH za 48 měsíců</t>
  </si>
  <si>
    <t>Část 1 - DES 1</t>
  </si>
  <si>
    <t>Část 2 - DES 2</t>
  </si>
  <si>
    <t>Část 3 - DES 3</t>
  </si>
  <si>
    <t>Část 4 - DES 4</t>
  </si>
  <si>
    <t>Část 5 - DES 5</t>
  </si>
  <si>
    <t>Část 6 - DES 6</t>
  </si>
  <si>
    <t>Část 7 - DES 7</t>
  </si>
  <si>
    <t>Část 8 - DES 8</t>
  </si>
  <si>
    <t>Část 9 - DES 9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</si>
</sst>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Border="1"/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9" fontId="0" fillId="0" borderId="0" xfId="0" applyNumberFormat="1" applyFont="1"/>
    <xf numFmtId="9" fontId="0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164" fontId="2" fillId="0" borderId="8" xfId="0" applyNumberFormat="1" applyFont="1" applyBorder="1" applyAlignment="1" applyProtection="1">
      <alignment horizontal="right" vertical="center"/>
      <protection locked="0"/>
    </xf>
    <xf numFmtId="0" fontId="3" fillId="3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76200</xdr:rowOff>
    </xdr:from>
    <xdr:to>
      <xdr:col>7</xdr:col>
      <xdr:colOff>0</xdr:colOff>
      <xdr:row>5</xdr:row>
      <xdr:rowOff>152400</xdr:rowOff>
    </xdr:to>
    <xdr:pic>
      <xdr:nvPicPr>
        <xdr:cNvPr id="2779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9525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</xdr:row>
      <xdr:rowOff>76200</xdr:rowOff>
    </xdr:from>
    <xdr:to>
      <xdr:col>7</xdr:col>
      <xdr:colOff>0</xdr:colOff>
      <xdr:row>5</xdr:row>
      <xdr:rowOff>152400</xdr:rowOff>
    </xdr:to>
    <xdr:pic>
      <xdr:nvPicPr>
        <xdr:cNvPr id="2779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6100" y="9525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 topLeftCell="A1">
      <selection activeCell="A3" sqref="A3:H3"/>
    </sheetView>
  </sheetViews>
  <sheetFormatPr defaultColWidth="8.8515625" defaultRowHeight="12.75"/>
  <cols>
    <col min="1" max="1" width="31.28125" style="1" customWidth="1"/>
    <col min="2" max="2" width="14.7109375" style="8" customWidth="1"/>
    <col min="3" max="3" width="6.7109375" style="1" customWidth="1"/>
    <col min="4" max="4" width="12.140625" style="1" customWidth="1"/>
    <col min="5" max="5" width="10.421875" style="1" customWidth="1"/>
    <col min="6" max="6" width="12.28125" style="1" customWidth="1"/>
    <col min="7" max="8" width="15.8515625" style="11" customWidth="1"/>
    <col min="9" max="9" width="11.421875" style="1" customWidth="1"/>
    <col min="10" max="10" width="17.00390625" style="1" customWidth="1"/>
    <col min="11" max="16384" width="8.8515625" style="1" customWidth="1"/>
  </cols>
  <sheetData>
    <row r="1" ht="12.75">
      <c r="H1" s="11" t="s">
        <v>17</v>
      </c>
    </row>
    <row r="3" spans="1:8" ht="17.4">
      <c r="A3" s="29" t="s">
        <v>1</v>
      </c>
      <c r="B3" s="29"/>
      <c r="C3" s="29"/>
      <c r="D3" s="29"/>
      <c r="E3" s="29"/>
      <c r="F3" s="29"/>
      <c r="G3" s="29"/>
      <c r="H3" s="29"/>
    </row>
    <row r="5" spans="1:8" ht="13.8">
      <c r="A5" s="30" t="s">
        <v>0</v>
      </c>
      <c r="B5" s="30"/>
      <c r="C5" s="30"/>
      <c r="D5" s="30"/>
      <c r="E5" s="30"/>
      <c r="F5" s="30"/>
      <c r="G5" s="30"/>
      <c r="H5" s="30"/>
    </row>
    <row r="6" spans="1:8" ht="17.4" customHeight="1">
      <c r="A6" s="31" t="s">
        <v>2</v>
      </c>
      <c r="B6" s="31"/>
      <c r="C6" s="31"/>
      <c r="D6" s="31"/>
      <c r="E6" s="31"/>
      <c r="F6" s="31"/>
      <c r="G6" s="31"/>
      <c r="H6" s="31"/>
    </row>
    <row r="7" spans="1:8" ht="4.5" customHeight="1">
      <c r="A7" s="2"/>
      <c r="B7" s="10"/>
      <c r="C7" s="2"/>
      <c r="D7" s="7"/>
      <c r="E7" s="7"/>
      <c r="F7" s="7"/>
      <c r="G7" s="12"/>
      <c r="H7" s="12"/>
    </row>
    <row r="8" ht="13.8" thickBot="1"/>
    <row r="9" spans="1:8" ht="16.2" thickBot="1">
      <c r="A9" s="33" t="s">
        <v>22</v>
      </c>
      <c r="B9" s="34"/>
      <c r="C9" s="34"/>
      <c r="D9" s="34"/>
      <c r="E9" s="34"/>
      <c r="F9" s="34"/>
      <c r="G9" s="34"/>
      <c r="H9" s="35"/>
    </row>
    <row r="10" spans="1:10" ht="39.9" customHeight="1">
      <c r="A10" s="3" t="s">
        <v>7</v>
      </c>
      <c r="B10" s="4" t="s">
        <v>19</v>
      </c>
      <c r="C10" s="9" t="s">
        <v>4</v>
      </c>
      <c r="D10" s="5" t="s">
        <v>6</v>
      </c>
      <c r="E10" s="6" t="s">
        <v>8</v>
      </c>
      <c r="F10" s="6" t="s">
        <v>18</v>
      </c>
      <c r="G10" s="13" t="s">
        <v>20</v>
      </c>
      <c r="H10" s="14" t="s">
        <v>21</v>
      </c>
      <c r="I10" s="19"/>
      <c r="J10" s="26"/>
    </row>
    <row r="11" spans="1:10" ht="15" customHeight="1" thickBot="1">
      <c r="A11" s="15" t="s">
        <v>3</v>
      </c>
      <c r="B11" s="28">
        <v>1400</v>
      </c>
      <c r="C11" s="16" t="s">
        <v>5</v>
      </c>
      <c r="D11" s="27"/>
      <c r="E11" s="20"/>
      <c r="F11" s="17">
        <f>D11+(D11*E11)</f>
        <v>0</v>
      </c>
      <c r="G11" s="21">
        <f>D11*B11</f>
        <v>0</v>
      </c>
      <c r="H11" s="23">
        <f>(D11*E11+D11)*B11</f>
        <v>0</v>
      </c>
      <c r="J11" s="22"/>
    </row>
    <row r="12" ht="13.5" customHeight="1">
      <c r="J12" s="22"/>
    </row>
    <row r="13" spans="4:6" ht="13.8" thickBot="1">
      <c r="D13" s="32"/>
      <c r="E13" s="32"/>
      <c r="F13" s="18"/>
    </row>
    <row r="14" spans="1:8" ht="16.2" thickBot="1">
      <c r="A14" s="33" t="s">
        <v>23</v>
      </c>
      <c r="B14" s="34"/>
      <c r="C14" s="34"/>
      <c r="D14" s="34"/>
      <c r="E14" s="34"/>
      <c r="F14" s="34"/>
      <c r="G14" s="34"/>
      <c r="H14" s="35"/>
    </row>
    <row r="15" spans="1:8" ht="39.9" customHeight="1">
      <c r="A15" s="3" t="s">
        <v>7</v>
      </c>
      <c r="B15" s="4" t="s">
        <v>19</v>
      </c>
      <c r="C15" s="9" t="s">
        <v>4</v>
      </c>
      <c r="D15" s="5" t="s">
        <v>6</v>
      </c>
      <c r="E15" s="6" t="s">
        <v>8</v>
      </c>
      <c r="F15" s="6" t="s">
        <v>18</v>
      </c>
      <c r="G15" s="13" t="s">
        <v>20</v>
      </c>
      <c r="H15" s="14" t="s">
        <v>21</v>
      </c>
    </row>
    <row r="16" spans="1:8" ht="15" customHeight="1" thickBot="1">
      <c r="A16" s="15" t="s">
        <v>9</v>
      </c>
      <c r="B16" s="28">
        <v>2000</v>
      </c>
      <c r="C16" s="16" t="s">
        <v>5</v>
      </c>
      <c r="D16" s="27"/>
      <c r="E16" s="20"/>
      <c r="F16" s="17">
        <f>D16+(D16*E16)</f>
        <v>0</v>
      </c>
      <c r="G16" s="21">
        <f>D16*B16</f>
        <v>0</v>
      </c>
      <c r="H16" s="23">
        <f>(D16*E16+D16)*B16</f>
        <v>0</v>
      </c>
    </row>
    <row r="18" ht="13.8" thickBot="1"/>
    <row r="19" spans="1:8" ht="16.2" thickBot="1">
      <c r="A19" s="33" t="s">
        <v>24</v>
      </c>
      <c r="B19" s="34"/>
      <c r="C19" s="34"/>
      <c r="D19" s="34"/>
      <c r="E19" s="34"/>
      <c r="F19" s="34"/>
      <c r="G19" s="34"/>
      <c r="H19" s="35"/>
    </row>
    <row r="20" spans="1:8" ht="39.9" customHeight="1" thickBot="1">
      <c r="A20" s="25" t="s">
        <v>7</v>
      </c>
      <c r="B20" s="9" t="s">
        <v>19</v>
      </c>
      <c r="C20" s="9" t="s">
        <v>4</v>
      </c>
      <c r="D20" s="5" t="s">
        <v>6</v>
      </c>
      <c r="E20" s="6" t="s">
        <v>8</v>
      </c>
      <c r="F20" s="6" t="s">
        <v>18</v>
      </c>
      <c r="G20" s="13" t="s">
        <v>20</v>
      </c>
      <c r="H20" s="14" t="s">
        <v>21</v>
      </c>
    </row>
    <row r="21" spans="1:8" ht="15" customHeight="1" thickBot="1">
      <c r="A21" s="24" t="s">
        <v>10</v>
      </c>
      <c r="B21" s="28">
        <v>2000</v>
      </c>
      <c r="C21" s="16" t="s">
        <v>5</v>
      </c>
      <c r="D21" s="27"/>
      <c r="E21" s="20"/>
      <c r="F21" s="17">
        <f>D21+(D21*E21)</f>
        <v>0</v>
      </c>
      <c r="G21" s="21">
        <f>D21*B21</f>
        <v>0</v>
      </c>
      <c r="H21" s="23">
        <f>(D21*E21+D21)*B21</f>
        <v>0</v>
      </c>
    </row>
    <row r="23" ht="13.8" thickBot="1"/>
    <row r="24" spans="1:8" ht="16.2" thickBot="1">
      <c r="A24" s="33" t="s">
        <v>25</v>
      </c>
      <c r="B24" s="34"/>
      <c r="C24" s="34"/>
      <c r="D24" s="34"/>
      <c r="E24" s="34"/>
      <c r="F24" s="34"/>
      <c r="G24" s="34"/>
      <c r="H24" s="35"/>
    </row>
    <row r="25" spans="1:8" ht="39.9" customHeight="1">
      <c r="A25" s="3" t="s">
        <v>7</v>
      </c>
      <c r="B25" s="4" t="s">
        <v>19</v>
      </c>
      <c r="C25" s="9" t="s">
        <v>4</v>
      </c>
      <c r="D25" s="5" t="s">
        <v>6</v>
      </c>
      <c r="E25" s="6" t="s">
        <v>8</v>
      </c>
      <c r="F25" s="6" t="s">
        <v>18</v>
      </c>
      <c r="G25" s="13" t="s">
        <v>20</v>
      </c>
      <c r="H25" s="14" t="s">
        <v>21</v>
      </c>
    </row>
    <row r="26" spans="1:8" ht="15" customHeight="1" thickBot="1">
      <c r="A26" s="15" t="s">
        <v>11</v>
      </c>
      <c r="B26" s="28">
        <v>600</v>
      </c>
      <c r="C26" s="16" t="s">
        <v>5</v>
      </c>
      <c r="D26" s="27"/>
      <c r="E26" s="20"/>
      <c r="F26" s="17">
        <f>D26+(D26*E26)</f>
        <v>0</v>
      </c>
      <c r="G26" s="21">
        <f>D26*B26</f>
        <v>0</v>
      </c>
      <c r="H26" s="23">
        <f>(D26*E26+D26)*B26</f>
        <v>0</v>
      </c>
    </row>
    <row r="28" ht="13.8" thickBot="1"/>
    <row r="29" spans="1:8" ht="16.2" thickBot="1">
      <c r="A29" s="33" t="s">
        <v>26</v>
      </c>
      <c r="B29" s="34"/>
      <c r="C29" s="34"/>
      <c r="D29" s="34"/>
      <c r="E29" s="34"/>
      <c r="F29" s="34"/>
      <c r="G29" s="34"/>
      <c r="H29" s="35"/>
    </row>
    <row r="30" spans="1:8" ht="39.9" customHeight="1">
      <c r="A30" s="3" t="s">
        <v>7</v>
      </c>
      <c r="B30" s="4" t="s">
        <v>19</v>
      </c>
      <c r="C30" s="9" t="s">
        <v>4</v>
      </c>
      <c r="D30" s="5" t="s">
        <v>6</v>
      </c>
      <c r="E30" s="6" t="s">
        <v>8</v>
      </c>
      <c r="F30" s="6" t="s">
        <v>18</v>
      </c>
      <c r="G30" s="13" t="s">
        <v>20</v>
      </c>
      <c r="H30" s="14" t="s">
        <v>21</v>
      </c>
    </row>
    <row r="31" spans="1:8" ht="15" customHeight="1" thickBot="1">
      <c r="A31" s="15" t="s">
        <v>12</v>
      </c>
      <c r="B31" s="28">
        <v>600</v>
      </c>
      <c r="C31" s="16" t="s">
        <v>5</v>
      </c>
      <c r="D31" s="27"/>
      <c r="E31" s="20"/>
      <c r="F31" s="17">
        <f>D31+(D31*E31)</f>
        <v>0</v>
      </c>
      <c r="G31" s="21">
        <f>D31*B31</f>
        <v>0</v>
      </c>
      <c r="H31" s="23">
        <f>(D31*E31+D31)*B31</f>
        <v>0</v>
      </c>
    </row>
    <row r="33" ht="13.8" thickBot="1"/>
    <row r="34" spans="1:8" ht="16.2" thickBot="1">
      <c r="A34" s="33" t="s">
        <v>27</v>
      </c>
      <c r="B34" s="34"/>
      <c r="C34" s="34"/>
      <c r="D34" s="34"/>
      <c r="E34" s="34"/>
      <c r="F34" s="34"/>
      <c r="G34" s="34"/>
      <c r="H34" s="35"/>
    </row>
    <row r="35" spans="1:8" ht="39.9" customHeight="1">
      <c r="A35" s="3" t="s">
        <v>7</v>
      </c>
      <c r="B35" s="4" t="s">
        <v>19</v>
      </c>
      <c r="C35" s="9" t="s">
        <v>4</v>
      </c>
      <c r="D35" s="5" t="s">
        <v>6</v>
      </c>
      <c r="E35" s="6" t="s">
        <v>8</v>
      </c>
      <c r="F35" s="6" t="s">
        <v>18</v>
      </c>
      <c r="G35" s="13" t="s">
        <v>20</v>
      </c>
      <c r="H35" s="14" t="s">
        <v>21</v>
      </c>
    </row>
    <row r="36" spans="1:8" ht="15" customHeight="1" thickBot="1">
      <c r="A36" s="15" t="s">
        <v>13</v>
      </c>
      <c r="B36" s="28">
        <v>800</v>
      </c>
      <c r="C36" s="16" t="s">
        <v>5</v>
      </c>
      <c r="D36" s="27"/>
      <c r="E36" s="20"/>
      <c r="F36" s="17">
        <f>D36+(D36*E36)</f>
        <v>0</v>
      </c>
      <c r="G36" s="21">
        <f>D36*B36</f>
        <v>0</v>
      </c>
      <c r="H36" s="23">
        <f>(D36*E36+D36)*B36</f>
        <v>0</v>
      </c>
    </row>
    <row r="38" ht="13.8" thickBot="1"/>
    <row r="39" spans="1:8" ht="16.2" thickBot="1">
      <c r="A39" s="33" t="s">
        <v>28</v>
      </c>
      <c r="B39" s="34"/>
      <c r="C39" s="34"/>
      <c r="D39" s="34"/>
      <c r="E39" s="34"/>
      <c r="F39" s="34"/>
      <c r="G39" s="34"/>
      <c r="H39" s="35"/>
    </row>
    <row r="40" spans="1:8" ht="39.9" customHeight="1">
      <c r="A40" s="3" t="s">
        <v>7</v>
      </c>
      <c r="B40" s="4" t="s">
        <v>19</v>
      </c>
      <c r="C40" s="9" t="s">
        <v>4</v>
      </c>
      <c r="D40" s="5" t="s">
        <v>6</v>
      </c>
      <c r="E40" s="6" t="s">
        <v>8</v>
      </c>
      <c r="F40" s="6" t="s">
        <v>18</v>
      </c>
      <c r="G40" s="13" t="s">
        <v>20</v>
      </c>
      <c r="H40" s="14" t="s">
        <v>21</v>
      </c>
    </row>
    <row r="41" spans="1:8" ht="15" customHeight="1" thickBot="1">
      <c r="A41" s="15" t="s">
        <v>14</v>
      </c>
      <c r="B41" s="28">
        <v>1000</v>
      </c>
      <c r="C41" s="16" t="s">
        <v>5</v>
      </c>
      <c r="D41" s="27"/>
      <c r="E41" s="20"/>
      <c r="F41" s="17">
        <f>D41+(D41*E41)</f>
        <v>0</v>
      </c>
      <c r="G41" s="21">
        <f>D41*B41</f>
        <v>0</v>
      </c>
      <c r="H41" s="23">
        <f>(D41*E41+D41)*B41</f>
        <v>0</v>
      </c>
    </row>
    <row r="43" ht="13.8" thickBot="1"/>
    <row r="44" spans="1:8" ht="16.2" thickBot="1">
      <c r="A44" s="33" t="s">
        <v>29</v>
      </c>
      <c r="B44" s="34"/>
      <c r="C44" s="34"/>
      <c r="D44" s="34"/>
      <c r="E44" s="34"/>
      <c r="F44" s="34"/>
      <c r="G44" s="34"/>
      <c r="H44" s="35"/>
    </row>
    <row r="45" spans="1:8" ht="39.9" customHeight="1">
      <c r="A45" s="3" t="s">
        <v>7</v>
      </c>
      <c r="B45" s="4" t="s">
        <v>19</v>
      </c>
      <c r="C45" s="9" t="s">
        <v>4</v>
      </c>
      <c r="D45" s="5" t="s">
        <v>6</v>
      </c>
      <c r="E45" s="6" t="s">
        <v>8</v>
      </c>
      <c r="F45" s="6" t="s">
        <v>18</v>
      </c>
      <c r="G45" s="13" t="s">
        <v>20</v>
      </c>
      <c r="H45" s="14" t="s">
        <v>21</v>
      </c>
    </row>
    <row r="46" spans="1:8" ht="15" customHeight="1" thickBot="1">
      <c r="A46" s="15" t="s">
        <v>15</v>
      </c>
      <c r="B46" s="28">
        <v>1000</v>
      </c>
      <c r="C46" s="16" t="s">
        <v>5</v>
      </c>
      <c r="D46" s="27"/>
      <c r="E46" s="20"/>
      <c r="F46" s="17">
        <f>D46+(D46*E46)</f>
        <v>0</v>
      </c>
      <c r="G46" s="21">
        <f>D46*B46</f>
        <v>0</v>
      </c>
      <c r="H46" s="23">
        <f>(D46*E46+D46)*B46</f>
        <v>0</v>
      </c>
    </row>
    <row r="48" ht="13.8" thickBot="1"/>
    <row r="49" spans="1:8" ht="16.2" thickBot="1">
      <c r="A49" s="33" t="s">
        <v>30</v>
      </c>
      <c r="B49" s="34"/>
      <c r="C49" s="34"/>
      <c r="D49" s="34"/>
      <c r="E49" s="34"/>
      <c r="F49" s="34"/>
      <c r="G49" s="34"/>
      <c r="H49" s="35"/>
    </row>
    <row r="50" spans="1:8" ht="39.9" customHeight="1">
      <c r="A50" s="3" t="s">
        <v>7</v>
      </c>
      <c r="B50" s="4" t="s">
        <v>19</v>
      </c>
      <c r="C50" s="9" t="s">
        <v>4</v>
      </c>
      <c r="D50" s="5" t="s">
        <v>6</v>
      </c>
      <c r="E50" s="6" t="s">
        <v>8</v>
      </c>
      <c r="F50" s="6" t="s">
        <v>18</v>
      </c>
      <c r="G50" s="13" t="s">
        <v>20</v>
      </c>
      <c r="H50" s="14" t="s">
        <v>21</v>
      </c>
    </row>
    <row r="51" spans="1:8" ht="15" customHeight="1" thickBot="1">
      <c r="A51" s="15" t="s">
        <v>16</v>
      </c>
      <c r="B51" s="28">
        <v>400</v>
      </c>
      <c r="C51" s="16" t="s">
        <v>5</v>
      </c>
      <c r="D51" s="27"/>
      <c r="E51" s="20"/>
      <c r="F51" s="17">
        <f>D51+(D51*E51)</f>
        <v>0</v>
      </c>
      <c r="G51" s="21">
        <f>D51*B51</f>
        <v>0</v>
      </c>
      <c r="H51" s="23">
        <f>(D51*E51+D51)*B51</f>
        <v>0</v>
      </c>
    </row>
  </sheetData>
  <mergeCells count="13">
    <mergeCell ref="A39:H39"/>
    <mergeCell ref="A44:H44"/>
    <mergeCell ref="A49:H49"/>
    <mergeCell ref="A14:H14"/>
    <mergeCell ref="A19:H19"/>
    <mergeCell ref="A24:H24"/>
    <mergeCell ref="A29:H29"/>
    <mergeCell ref="A34:H34"/>
    <mergeCell ref="A3:H3"/>
    <mergeCell ref="A5:H5"/>
    <mergeCell ref="A6:H6"/>
    <mergeCell ref="D13:E13"/>
    <mergeCell ref="A9:H9"/>
  </mergeCells>
  <printOptions horizontalCentered="1"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85" r:id="rId2"/>
  <headerFooter>
    <oddFooter>&amp;CStránka &amp;P z &amp;N</oddFooter>
  </headerFooter>
  <rowBreaks count="1" manualBreakCount="1">
    <brk id="4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2019-03-26T18:05:00Z</dcterms:created>
  <dcterms:modified xsi:type="dcterms:W3CDTF">2021-05-07T11:38:55Z</dcterms:modified>
  <cp:category/>
  <cp:version/>
  <cp:contentType/>
  <cp:contentStatus/>
</cp:coreProperties>
</file>