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List1!$B$5:$K$32</definedName>
    <definedName name="_xlnm.Print_Area" localSheetId="0">List1!$B$1:$K$36</definedName>
  </definedNames>
  <calcPr calcId="125725"/>
</workbook>
</file>

<file path=xl/calcChain.xml><?xml version="1.0" encoding="utf-8"?>
<calcChain xmlns="http://schemas.openxmlformats.org/spreadsheetml/2006/main">
  <c r="K29" i="1"/>
  <c r="K16"/>
  <c r="K14"/>
  <c r="K13"/>
  <c r="K17"/>
  <c r="K31"/>
  <c r="K30"/>
  <c r="K27"/>
  <c r="K26"/>
  <c r="K25"/>
  <c r="K24"/>
  <c r="K28"/>
  <c r="K32"/>
  <c r="K23"/>
  <c r="K22"/>
  <c r="K21"/>
  <c r="K20"/>
  <c r="K19"/>
  <c r="K15"/>
  <c r="K12"/>
  <c r="K18"/>
  <c r="K11"/>
  <c r="K10"/>
  <c r="K9"/>
  <c r="K8"/>
  <c r="K34" l="1"/>
  <c r="K35" s="1"/>
  <c r="K36" s="1"/>
</calcChain>
</file>

<file path=xl/sharedStrings.xml><?xml version="1.0" encoding="utf-8"?>
<sst xmlns="http://schemas.openxmlformats.org/spreadsheetml/2006/main" count="118" uniqueCount="34">
  <si>
    <t xml:space="preserve">Specifikace - ceník </t>
  </si>
  <si>
    <t>mq</t>
  </si>
  <si>
    <t>barva</t>
  </si>
  <si>
    <t>potisk ano/ne</t>
  </si>
  <si>
    <t>předpodkládaný odběr za 4 roky / ks</t>
  </si>
  <si>
    <t>rozměr (mm)</t>
  </si>
  <si>
    <t>700x1100</t>
  </si>
  <si>
    <t>bílá</t>
  </si>
  <si>
    <t>ne</t>
  </si>
  <si>
    <t>černá</t>
  </si>
  <si>
    <t>Celkem bez DPH za 4 roky</t>
  </si>
  <si>
    <t>cena celkem bez DPH za 4 roky</t>
  </si>
  <si>
    <t>Celkem vč. DPH za 4 roky</t>
  </si>
  <si>
    <t>Min. váha 1 ks/g</t>
  </si>
  <si>
    <t>DPH 21%</t>
  </si>
  <si>
    <t>1000x1200</t>
  </si>
  <si>
    <t>červená</t>
  </si>
  <si>
    <t>1000x1500</t>
  </si>
  <si>
    <t>ano</t>
  </si>
  <si>
    <t>modrá</t>
  </si>
  <si>
    <t>transparent</t>
  </si>
  <si>
    <t>žlutá</t>
  </si>
  <si>
    <t>Veřejná zakázka:</t>
  </si>
  <si>
    <t>500-550x600</t>
  </si>
  <si>
    <t>požadované vzorky</t>
  </si>
  <si>
    <t>Dodavatel vyplní pouze barevně označené sloupce.</t>
  </si>
  <si>
    <t>balení - návrh dodavatele                              (role vč.počet ks) / volně</t>
  </si>
  <si>
    <t>1x role/balení</t>
  </si>
  <si>
    <t>x</t>
  </si>
  <si>
    <t>Příloha k ZD č. 1</t>
  </si>
  <si>
    <t>např: role 25 ks</t>
  </si>
  <si>
    <t>např: volně</t>
  </si>
  <si>
    <t>cena za ks bez DPH</t>
  </si>
  <si>
    <t>Dodávky odpadových pytlů LDPE pro jihočeské nemocnice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</si>
</sst>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2" fillId="0" borderId="0" xfId="0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0" fillId="4" borderId="1" xfId="0" applyNumberFormat="1" applyFill="1" applyBorder="1"/>
    <xf numFmtId="0" fontId="5" fillId="0" borderId="0" xfId="0" applyFont="1"/>
    <xf numFmtId="3" fontId="0" fillId="4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Normal="100" workbookViewId="0">
      <selection activeCell="E18" sqref="E18"/>
    </sheetView>
  </sheetViews>
  <sheetFormatPr defaultRowHeight="14.4"/>
  <cols>
    <col min="1" max="1" width="3" bestFit="1" customWidth="1"/>
    <col min="2" max="2" width="10.77734375" customWidth="1"/>
    <col min="3" max="3" width="14.44140625" customWidth="1"/>
    <col min="4" max="4" width="7.77734375" customWidth="1"/>
    <col min="5" max="5" width="10.109375" customWidth="1"/>
    <col min="6" max="6" width="8.77734375" customWidth="1"/>
    <col min="7" max="7" width="17.6640625" customWidth="1"/>
    <col min="8" max="8" width="13.88671875" customWidth="1"/>
    <col min="9" max="9" width="23.109375" customWidth="1"/>
    <col min="10" max="10" width="9.6640625" customWidth="1"/>
    <col min="11" max="11" width="18.21875" customWidth="1"/>
  </cols>
  <sheetData>
    <row r="1" spans="1:11">
      <c r="K1" s="11" t="s">
        <v>29</v>
      </c>
    </row>
    <row r="3" spans="1:11" ht="25.8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7"/>
    </row>
    <row r="5" spans="1:11">
      <c r="B5" s="19" t="s">
        <v>22</v>
      </c>
      <c r="C5" s="15"/>
      <c r="D5" s="19" t="s">
        <v>33</v>
      </c>
    </row>
    <row r="6" spans="1:11">
      <c r="I6" s="19" t="s">
        <v>25</v>
      </c>
    </row>
    <row r="7" spans="1:11" s="3" customFormat="1" ht="28.8">
      <c r="A7" s="13"/>
      <c r="B7" s="13" t="s">
        <v>2</v>
      </c>
      <c r="C7" s="13" t="s">
        <v>5</v>
      </c>
      <c r="D7" s="14" t="s">
        <v>1</v>
      </c>
      <c r="E7" s="13" t="s">
        <v>13</v>
      </c>
      <c r="F7" s="13" t="s">
        <v>3</v>
      </c>
      <c r="G7" s="13" t="s">
        <v>4</v>
      </c>
      <c r="H7" s="13" t="s">
        <v>24</v>
      </c>
      <c r="I7" s="13" t="s">
        <v>26</v>
      </c>
      <c r="J7" s="13" t="s">
        <v>32</v>
      </c>
      <c r="K7" s="13" t="s">
        <v>11</v>
      </c>
    </row>
    <row r="8" spans="1:11">
      <c r="A8" s="25">
        <v>1</v>
      </c>
      <c r="B8" s="24" t="s">
        <v>7</v>
      </c>
      <c r="C8" s="5" t="s">
        <v>6</v>
      </c>
      <c r="D8" s="12">
        <v>60</v>
      </c>
      <c r="E8" s="23">
        <v>69</v>
      </c>
      <c r="F8" s="5" t="s">
        <v>8</v>
      </c>
      <c r="G8" s="6">
        <v>2000</v>
      </c>
      <c r="H8" s="21"/>
      <c r="I8" s="22" t="s">
        <v>30</v>
      </c>
      <c r="J8" s="18"/>
      <c r="K8" s="7">
        <f t="shared" ref="K8:K32" si="0">J8*G8</f>
        <v>0</v>
      </c>
    </row>
    <row r="9" spans="1:11">
      <c r="A9" s="25">
        <v>2</v>
      </c>
      <c r="B9" s="24" t="s">
        <v>9</v>
      </c>
      <c r="C9" s="5" t="s">
        <v>6</v>
      </c>
      <c r="D9" s="12">
        <v>60</v>
      </c>
      <c r="E9" s="23">
        <v>69</v>
      </c>
      <c r="F9" s="5" t="s">
        <v>8</v>
      </c>
      <c r="G9" s="6">
        <v>70500</v>
      </c>
      <c r="H9" s="21" t="s">
        <v>27</v>
      </c>
      <c r="I9" s="22" t="s">
        <v>31</v>
      </c>
      <c r="J9" s="18"/>
      <c r="K9" s="7">
        <f t="shared" ref="K9:K19" si="1">J9*G9</f>
        <v>0</v>
      </c>
    </row>
    <row r="10" spans="1:11">
      <c r="A10" s="25">
        <v>3</v>
      </c>
      <c r="B10" s="24" t="s">
        <v>9</v>
      </c>
      <c r="C10" s="5" t="s">
        <v>6</v>
      </c>
      <c r="D10" s="12">
        <v>100</v>
      </c>
      <c r="E10" s="23">
        <v>118</v>
      </c>
      <c r="F10" s="5" t="s">
        <v>8</v>
      </c>
      <c r="G10" s="6">
        <v>2400</v>
      </c>
      <c r="H10" s="21" t="s">
        <v>28</v>
      </c>
      <c r="I10" s="20"/>
      <c r="J10" s="18"/>
      <c r="K10" s="7">
        <f t="shared" si="1"/>
        <v>0</v>
      </c>
    </row>
    <row r="11" spans="1:11">
      <c r="A11" s="25">
        <v>4</v>
      </c>
      <c r="B11" s="24" t="s">
        <v>9</v>
      </c>
      <c r="C11" s="5" t="s">
        <v>6</v>
      </c>
      <c r="D11" s="12">
        <v>200</v>
      </c>
      <c r="E11" s="23">
        <v>212</v>
      </c>
      <c r="F11" s="5" t="s">
        <v>8</v>
      </c>
      <c r="G11" s="6">
        <v>1500</v>
      </c>
      <c r="H11" s="21" t="s">
        <v>28</v>
      </c>
      <c r="I11" s="20"/>
      <c r="J11" s="18"/>
      <c r="K11" s="7">
        <f t="shared" si="1"/>
        <v>0</v>
      </c>
    </row>
    <row r="12" spans="1:11">
      <c r="A12" s="25">
        <v>5</v>
      </c>
      <c r="B12" s="24" t="s">
        <v>16</v>
      </c>
      <c r="C12" s="5" t="s">
        <v>23</v>
      </c>
      <c r="D12" s="12">
        <v>30</v>
      </c>
      <c r="E12" s="23">
        <v>16.600000000000001</v>
      </c>
      <c r="F12" s="5" t="s">
        <v>8</v>
      </c>
      <c r="G12" s="6">
        <v>20000</v>
      </c>
      <c r="H12" s="21" t="s">
        <v>28</v>
      </c>
      <c r="I12" s="20"/>
      <c r="J12" s="18"/>
      <c r="K12" s="7">
        <f t="shared" si="1"/>
        <v>0</v>
      </c>
    </row>
    <row r="13" spans="1:11">
      <c r="A13" s="25">
        <v>6</v>
      </c>
      <c r="B13" s="24" t="s">
        <v>16</v>
      </c>
      <c r="C13" s="5" t="s">
        <v>6</v>
      </c>
      <c r="D13" s="12">
        <v>60</v>
      </c>
      <c r="E13" s="23">
        <v>69</v>
      </c>
      <c r="F13" s="5" t="s">
        <v>8</v>
      </c>
      <c r="G13" s="6">
        <v>75300</v>
      </c>
      <c r="H13" s="21" t="s">
        <v>27</v>
      </c>
      <c r="I13" s="20"/>
      <c r="J13" s="18"/>
      <c r="K13" s="7">
        <f t="shared" si="1"/>
        <v>0</v>
      </c>
    </row>
    <row r="14" spans="1:11">
      <c r="A14" s="25">
        <v>7</v>
      </c>
      <c r="B14" s="24" t="s">
        <v>16</v>
      </c>
      <c r="C14" s="5" t="s">
        <v>6</v>
      </c>
      <c r="D14" s="12">
        <v>60</v>
      </c>
      <c r="E14" s="23">
        <v>69</v>
      </c>
      <c r="F14" s="5" t="s">
        <v>18</v>
      </c>
      <c r="G14" s="6">
        <v>2400</v>
      </c>
      <c r="H14" s="21"/>
      <c r="I14" s="20"/>
      <c r="J14" s="18"/>
      <c r="K14" s="7">
        <f t="shared" si="1"/>
        <v>0</v>
      </c>
    </row>
    <row r="15" spans="1:11">
      <c r="A15" s="25">
        <v>8</v>
      </c>
      <c r="B15" s="24" t="s">
        <v>16</v>
      </c>
      <c r="C15" s="5" t="s">
        <v>6</v>
      </c>
      <c r="D15" s="12">
        <v>80</v>
      </c>
      <c r="E15" s="23">
        <v>90</v>
      </c>
      <c r="F15" s="5" t="s">
        <v>8</v>
      </c>
      <c r="G15" s="6">
        <v>8000</v>
      </c>
      <c r="H15" s="21" t="s">
        <v>28</v>
      </c>
      <c r="I15" s="20"/>
      <c r="J15" s="18"/>
      <c r="K15" s="7">
        <f t="shared" si="1"/>
        <v>0</v>
      </c>
    </row>
    <row r="16" spans="1:11">
      <c r="A16" s="25">
        <v>9</v>
      </c>
      <c r="B16" s="24" t="s">
        <v>16</v>
      </c>
      <c r="C16" s="5" t="s">
        <v>6</v>
      </c>
      <c r="D16" s="12">
        <v>80</v>
      </c>
      <c r="E16" s="23">
        <v>90</v>
      </c>
      <c r="F16" s="5" t="s">
        <v>18</v>
      </c>
      <c r="G16" s="6">
        <v>600</v>
      </c>
      <c r="H16" s="21" t="s">
        <v>28</v>
      </c>
      <c r="I16" s="20"/>
      <c r="J16" s="18"/>
      <c r="K16" s="7">
        <f t="shared" si="1"/>
        <v>0</v>
      </c>
    </row>
    <row r="17" spans="1:11">
      <c r="A17" s="25">
        <v>10</v>
      </c>
      <c r="B17" s="24" t="s">
        <v>16</v>
      </c>
      <c r="C17" s="5" t="s">
        <v>6</v>
      </c>
      <c r="D17" s="12">
        <v>100</v>
      </c>
      <c r="E17" s="23">
        <v>118</v>
      </c>
      <c r="F17" s="5" t="s">
        <v>18</v>
      </c>
      <c r="G17" s="6">
        <v>2000</v>
      </c>
      <c r="H17" s="21" t="s">
        <v>28</v>
      </c>
      <c r="I17" s="20"/>
      <c r="J17" s="18"/>
      <c r="K17" s="7">
        <f t="shared" si="1"/>
        <v>0</v>
      </c>
    </row>
    <row r="18" spans="1:11">
      <c r="A18" s="25">
        <v>11</v>
      </c>
      <c r="B18" s="24" t="s">
        <v>16</v>
      </c>
      <c r="C18" s="5" t="s">
        <v>15</v>
      </c>
      <c r="D18" s="12">
        <v>80</v>
      </c>
      <c r="E18" s="23">
        <v>140</v>
      </c>
      <c r="F18" s="5" t="s">
        <v>8</v>
      </c>
      <c r="G18" s="6">
        <v>4200</v>
      </c>
      <c r="H18" s="21" t="s">
        <v>28</v>
      </c>
      <c r="I18" s="20"/>
      <c r="J18" s="18"/>
      <c r="K18" s="7">
        <f t="shared" si="1"/>
        <v>0</v>
      </c>
    </row>
    <row r="19" spans="1:11">
      <c r="A19" s="25">
        <v>12</v>
      </c>
      <c r="B19" s="24" t="s">
        <v>16</v>
      </c>
      <c r="C19" s="5" t="s">
        <v>17</v>
      </c>
      <c r="D19" s="12">
        <v>150</v>
      </c>
      <c r="E19" s="23">
        <v>273</v>
      </c>
      <c r="F19" s="5" t="s">
        <v>18</v>
      </c>
      <c r="G19" s="6">
        <v>8600</v>
      </c>
      <c r="H19" s="21" t="s">
        <v>28</v>
      </c>
      <c r="I19" s="20"/>
      <c r="J19" s="18"/>
      <c r="K19" s="7">
        <f t="shared" si="1"/>
        <v>0</v>
      </c>
    </row>
    <row r="20" spans="1:11">
      <c r="A20" s="25">
        <v>13</v>
      </c>
      <c r="B20" s="24" t="s">
        <v>19</v>
      </c>
      <c r="C20" s="5" t="s">
        <v>6</v>
      </c>
      <c r="D20" s="12">
        <v>25</v>
      </c>
      <c r="E20" s="23">
        <v>35</v>
      </c>
      <c r="F20" s="5" t="s">
        <v>8</v>
      </c>
      <c r="G20" s="6">
        <v>68000</v>
      </c>
      <c r="H20" s="21" t="s">
        <v>27</v>
      </c>
      <c r="I20" s="20"/>
      <c r="J20" s="18"/>
      <c r="K20" s="7">
        <f t="shared" si="0"/>
        <v>0</v>
      </c>
    </row>
    <row r="21" spans="1:11">
      <c r="A21" s="25">
        <v>14</v>
      </c>
      <c r="B21" s="24" t="s">
        <v>19</v>
      </c>
      <c r="C21" s="5" t="s">
        <v>6</v>
      </c>
      <c r="D21" s="12">
        <v>60</v>
      </c>
      <c r="E21" s="23">
        <v>69</v>
      </c>
      <c r="F21" s="5" t="s">
        <v>8</v>
      </c>
      <c r="G21" s="6">
        <v>19100</v>
      </c>
      <c r="H21" s="21" t="s">
        <v>28</v>
      </c>
      <c r="I21" s="20"/>
      <c r="J21" s="18"/>
      <c r="K21" s="7">
        <f t="shared" si="0"/>
        <v>0</v>
      </c>
    </row>
    <row r="22" spans="1:11">
      <c r="A22" s="25">
        <v>15</v>
      </c>
      <c r="B22" s="24" t="s">
        <v>19</v>
      </c>
      <c r="C22" s="5" t="s">
        <v>6</v>
      </c>
      <c r="D22" s="12">
        <v>70</v>
      </c>
      <c r="E22" s="23">
        <v>82</v>
      </c>
      <c r="F22" s="5" t="s">
        <v>8</v>
      </c>
      <c r="G22" s="6">
        <v>158000</v>
      </c>
      <c r="H22" s="21" t="s">
        <v>27</v>
      </c>
      <c r="I22" s="20"/>
      <c r="J22" s="18"/>
      <c r="K22" s="7">
        <f t="shared" si="0"/>
        <v>0</v>
      </c>
    </row>
    <row r="23" spans="1:11">
      <c r="A23" s="25">
        <v>16</v>
      </c>
      <c r="B23" s="24" t="s">
        <v>19</v>
      </c>
      <c r="C23" s="5" t="s">
        <v>6</v>
      </c>
      <c r="D23" s="12">
        <v>80</v>
      </c>
      <c r="E23" s="23">
        <v>90</v>
      </c>
      <c r="F23" s="5" t="s">
        <v>8</v>
      </c>
      <c r="G23" s="6">
        <v>79200</v>
      </c>
      <c r="H23" s="21" t="s">
        <v>28</v>
      </c>
      <c r="I23" s="20"/>
      <c r="J23" s="18"/>
      <c r="K23" s="7">
        <f t="shared" si="0"/>
        <v>0</v>
      </c>
    </row>
    <row r="24" spans="1:11">
      <c r="A24" s="25">
        <v>17</v>
      </c>
      <c r="B24" s="24" t="s">
        <v>20</v>
      </c>
      <c r="C24" s="5" t="s">
        <v>6</v>
      </c>
      <c r="D24" s="12">
        <v>60</v>
      </c>
      <c r="E24" s="23">
        <v>69</v>
      </c>
      <c r="F24" s="5" t="s">
        <v>8</v>
      </c>
      <c r="G24" s="6">
        <v>1020000</v>
      </c>
      <c r="H24" s="21" t="s">
        <v>27</v>
      </c>
      <c r="I24" s="20"/>
      <c r="J24" s="18"/>
      <c r="K24" s="7">
        <f t="shared" si="0"/>
        <v>0</v>
      </c>
    </row>
    <row r="25" spans="1:11">
      <c r="A25" s="25">
        <v>18</v>
      </c>
      <c r="B25" s="24" t="s">
        <v>20</v>
      </c>
      <c r="C25" s="5" t="s">
        <v>6</v>
      </c>
      <c r="D25" s="12">
        <v>80</v>
      </c>
      <c r="E25" s="23">
        <v>90</v>
      </c>
      <c r="F25" s="5" t="s">
        <v>8</v>
      </c>
      <c r="G25" s="6">
        <v>119500</v>
      </c>
      <c r="H25" s="21" t="s">
        <v>27</v>
      </c>
      <c r="I25" s="20"/>
      <c r="J25" s="18"/>
      <c r="K25" s="7">
        <f t="shared" si="0"/>
        <v>0</v>
      </c>
    </row>
    <row r="26" spans="1:11">
      <c r="A26" s="25">
        <v>19</v>
      </c>
      <c r="B26" s="24" t="s">
        <v>20</v>
      </c>
      <c r="C26" s="5" t="s">
        <v>6</v>
      </c>
      <c r="D26" s="12">
        <v>100</v>
      </c>
      <c r="E26" s="23">
        <v>118</v>
      </c>
      <c r="F26" s="5" t="s">
        <v>8</v>
      </c>
      <c r="G26" s="6">
        <v>1800</v>
      </c>
      <c r="H26" s="21" t="s">
        <v>28</v>
      </c>
      <c r="I26" s="20"/>
      <c r="J26" s="18"/>
      <c r="K26" s="7">
        <f t="shared" si="0"/>
        <v>0</v>
      </c>
    </row>
    <row r="27" spans="1:11">
      <c r="A27" s="25">
        <v>20</v>
      </c>
      <c r="B27" s="24" t="s">
        <v>20</v>
      </c>
      <c r="C27" s="5" t="s">
        <v>6</v>
      </c>
      <c r="D27" s="12">
        <v>200</v>
      </c>
      <c r="E27" s="23">
        <v>212</v>
      </c>
      <c r="F27" s="5" t="s">
        <v>8</v>
      </c>
      <c r="G27" s="6">
        <v>400</v>
      </c>
      <c r="H27" s="21" t="s">
        <v>28</v>
      </c>
      <c r="I27" s="20"/>
      <c r="J27" s="18"/>
      <c r="K27" s="7">
        <f t="shared" si="0"/>
        <v>0</v>
      </c>
    </row>
    <row r="28" spans="1:11">
      <c r="A28" s="25">
        <v>21</v>
      </c>
      <c r="B28" s="24" t="s">
        <v>20</v>
      </c>
      <c r="C28" s="5" t="s">
        <v>15</v>
      </c>
      <c r="D28" s="12">
        <v>40</v>
      </c>
      <c r="E28" s="23">
        <v>70</v>
      </c>
      <c r="F28" s="5" t="s">
        <v>8</v>
      </c>
      <c r="G28" s="6">
        <v>10800</v>
      </c>
      <c r="H28" s="21" t="s">
        <v>28</v>
      </c>
      <c r="I28" s="20"/>
      <c r="J28" s="18"/>
      <c r="K28" s="7">
        <f>J28*G28</f>
        <v>0</v>
      </c>
    </row>
    <row r="29" spans="1:11">
      <c r="A29" s="25">
        <v>22</v>
      </c>
      <c r="B29" s="24" t="s">
        <v>21</v>
      </c>
      <c r="C29" s="5" t="s">
        <v>23</v>
      </c>
      <c r="D29" s="12">
        <v>30</v>
      </c>
      <c r="E29" s="23">
        <v>16.600000000000001</v>
      </c>
      <c r="F29" s="5" t="s">
        <v>8</v>
      </c>
      <c r="G29" s="6">
        <v>202000</v>
      </c>
      <c r="H29" s="21" t="s">
        <v>27</v>
      </c>
      <c r="I29" s="20"/>
      <c r="J29" s="18"/>
      <c r="K29" s="7">
        <f t="shared" si="0"/>
        <v>0</v>
      </c>
    </row>
    <row r="30" spans="1:11">
      <c r="A30" s="25">
        <v>23</v>
      </c>
      <c r="B30" s="24" t="s">
        <v>21</v>
      </c>
      <c r="C30" s="5" t="s">
        <v>6</v>
      </c>
      <c r="D30" s="12">
        <v>100</v>
      </c>
      <c r="E30" s="23">
        <v>118</v>
      </c>
      <c r="F30" s="5" t="s">
        <v>8</v>
      </c>
      <c r="G30" s="6">
        <v>5200</v>
      </c>
      <c r="H30" s="21" t="s">
        <v>28</v>
      </c>
      <c r="I30" s="20"/>
      <c r="J30" s="18"/>
      <c r="K30" s="7">
        <f t="shared" si="0"/>
        <v>0</v>
      </c>
    </row>
    <row r="31" spans="1:11">
      <c r="A31" s="25">
        <v>24</v>
      </c>
      <c r="B31" s="24" t="s">
        <v>21</v>
      </c>
      <c r="C31" s="5" t="s">
        <v>6</v>
      </c>
      <c r="D31" s="12">
        <v>100</v>
      </c>
      <c r="E31" s="23">
        <v>118</v>
      </c>
      <c r="F31" s="5" t="s">
        <v>18</v>
      </c>
      <c r="G31" s="6">
        <v>1244000</v>
      </c>
      <c r="H31" s="21" t="s">
        <v>27</v>
      </c>
      <c r="I31" s="20"/>
      <c r="J31" s="18"/>
      <c r="K31" s="7">
        <f t="shared" si="0"/>
        <v>0</v>
      </c>
    </row>
    <row r="32" spans="1:11">
      <c r="A32" s="25">
        <v>25</v>
      </c>
      <c r="B32" s="24" t="s">
        <v>21</v>
      </c>
      <c r="C32" s="5" t="s">
        <v>6</v>
      </c>
      <c r="D32" s="12">
        <v>200</v>
      </c>
      <c r="E32" s="23">
        <v>212</v>
      </c>
      <c r="F32" s="5" t="s">
        <v>18</v>
      </c>
      <c r="G32" s="6">
        <v>18600</v>
      </c>
      <c r="H32" s="21" t="s">
        <v>28</v>
      </c>
      <c r="I32" s="20"/>
      <c r="J32" s="18"/>
      <c r="K32" s="7">
        <f t="shared" si="0"/>
        <v>0</v>
      </c>
    </row>
    <row r="33" spans="2:11">
      <c r="B33" s="8"/>
      <c r="C33" s="8"/>
      <c r="D33" s="8"/>
      <c r="E33" s="8"/>
      <c r="F33" s="8"/>
      <c r="G33" s="9"/>
      <c r="H33" s="9"/>
      <c r="I33" s="9"/>
      <c r="J33" s="10"/>
      <c r="K33" s="10"/>
    </row>
    <row r="34" spans="2:11" ht="15.6">
      <c r="B34" s="1"/>
      <c r="C34" s="1"/>
      <c r="D34" s="1"/>
      <c r="E34" s="1"/>
      <c r="F34" s="1"/>
      <c r="G34" s="16" t="s">
        <v>10</v>
      </c>
      <c r="H34" s="16"/>
      <c r="I34" s="16"/>
      <c r="J34" s="16"/>
      <c r="K34" s="17">
        <f>SUM(K8:K32)</f>
        <v>0</v>
      </c>
    </row>
    <row r="35" spans="2:11" ht="15.6">
      <c r="B35" s="1"/>
      <c r="C35" s="1"/>
      <c r="D35" s="1"/>
      <c r="E35" s="1"/>
      <c r="F35" s="1"/>
      <c r="G35" s="16" t="s">
        <v>14</v>
      </c>
      <c r="H35" s="16"/>
      <c r="I35" s="16"/>
      <c r="J35" s="16"/>
      <c r="K35" s="17">
        <f>K34*0.21</f>
        <v>0</v>
      </c>
    </row>
    <row r="36" spans="2:11" ht="15.6">
      <c r="B36" s="1"/>
      <c r="C36" s="1"/>
      <c r="D36" s="1"/>
      <c r="E36" s="1"/>
      <c r="F36" s="1"/>
      <c r="G36" s="16" t="s">
        <v>12</v>
      </c>
      <c r="H36" s="16"/>
      <c r="I36" s="16"/>
      <c r="J36" s="16"/>
      <c r="K36" s="17">
        <f>SUM(K34:K35)</f>
        <v>0</v>
      </c>
    </row>
    <row r="37" spans="2:11">
      <c r="B37" s="1"/>
      <c r="C37" s="1"/>
      <c r="D37" s="1"/>
      <c r="E37" s="1"/>
      <c r="F37" s="1"/>
      <c r="G37" s="4"/>
      <c r="H37" s="4"/>
      <c r="I37" s="4"/>
      <c r="J37" s="2"/>
      <c r="K37" s="2"/>
    </row>
    <row r="38" spans="2:11">
      <c r="B38" s="19"/>
    </row>
  </sheetData>
  <sortState ref="B12:K19">
    <sortCondition descending="1" ref="C12:C19"/>
  </sortState>
  <mergeCells count="1">
    <mergeCell ref="B3:K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nigrinova</cp:lastModifiedBy>
  <cp:lastPrinted>2020-01-28T09:05:09Z</cp:lastPrinted>
  <dcterms:created xsi:type="dcterms:W3CDTF">2020-01-13T08:58:26Z</dcterms:created>
  <dcterms:modified xsi:type="dcterms:W3CDTF">2020-02-17T11:38:51Z</dcterms:modified>
</cp:coreProperties>
</file>