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/>
  <bookViews>
    <workbookView xWindow="65428" yWindow="65428" windowWidth="23256" windowHeight="12600" activeTab="0"/>
  </bookViews>
  <sheets>
    <sheet name="KIS Nem JH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<sst xmlns="http://schemas.openxmlformats.org/spreadsheetml/2006/main" count="72" uniqueCount="45">
  <si>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</si>
  <si>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</si>
  <si>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</si>
  <si>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</si>
  <si>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</si>
  <si>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</si>
  <si>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</si>
  <si>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</si>
  <si>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</si>
  <si>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Cena dodávky celkem</t>
  </si>
  <si>
    <t>v případě potřeby doplňte další položky</t>
  </si>
  <si>
    <t>Část</t>
  </si>
  <si>
    <t>A</t>
  </si>
  <si>
    <t>B</t>
  </si>
  <si>
    <t>C</t>
  </si>
  <si>
    <t>A1</t>
  </si>
  <si>
    <t>A2</t>
  </si>
  <si>
    <t>A3</t>
  </si>
  <si>
    <t>B1</t>
  </si>
  <si>
    <t>ROZVOJ A ÚPRAVY DÍLA</t>
  </si>
  <si>
    <t>Cena rozvoje a úprav celkem</t>
  </si>
  <si>
    <t>A4</t>
  </si>
  <si>
    <t>A5</t>
  </si>
  <si>
    <t>A6</t>
  </si>
  <si>
    <t>A7</t>
  </si>
  <si>
    <t>A8</t>
  </si>
  <si>
    <t>A9</t>
  </si>
  <si>
    <t>PODPORA DODANÉHO ŘEŠENÍ</t>
  </si>
  <si>
    <t>Cena podpory celkem</t>
  </si>
  <si>
    <t>KIS - Implementace</t>
  </si>
  <si>
    <t>DODÁVKA ŘEŠENÍ KIS</t>
  </si>
  <si>
    <t>PODROBNÝ POLOŽKOVÝ ROZPOČET: veřejná zakázka "Klinický informační systém"</t>
  </si>
  <si>
    <t>KIS - Dodávka aplikačního vybavení (licence)</t>
  </si>
  <si>
    <t>KIS - Dokumentace</t>
  </si>
  <si>
    <t>Integrace na interní IS objednatele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</si>
  <si>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Pro porovnatelnost nabídek je uveden modelový příklad 100 člověkodnů služeb. Tento počet není nárokový a nemusí být zadavatelem využit.</t>
    </r>
  </si>
  <si>
    <t>KIS - Analýza a návrh řešení KIS</t>
  </si>
  <si>
    <t>KIS - Dodávka HW (tablet)</t>
  </si>
  <si>
    <t>KIS - Testování a pilotní provoz, nasazení do ostrého provozu</t>
  </si>
  <si>
    <t>KIS - Dodávka HW (terminálový server - HW vybavení pro integraci KIS s přístrojovým vybavením dotčených pracovišť</t>
  </si>
  <si>
    <t>A10</t>
  </si>
  <si>
    <t>Školení administrátorů (v rozsahu min. 3 x 4 hodiny)</t>
  </si>
  <si>
    <t>KIS - Dodávka HW (panelové počítače pro operační sály)</t>
  </si>
  <si>
    <t>Podpora dodaného řešení na 1 měsíc</t>
  </si>
  <si>
    <r>
      <t>Sazba výkonů (Kč/člověkohodina) nad rámec podpory</t>
    </r>
    <r>
      <rPr>
        <vertAlign val="superscript"/>
        <sz val="10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</si>
</sst>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120" zoomScaleNormal="120" zoomScalePageLayoutView="130" workbookViewId="0" topLeftCell="A4">
      <selection activeCell="C20" sqref="C20"/>
    </sheetView>
  </sheetViews>
  <sheetFormatPr defaultColWidth="9.140625" defaultRowHeight="15"/>
  <cols>
    <col min="1" max="1" width="5.00390625" style="12" bestFit="1" customWidth="1"/>
    <col min="2" max="2" width="64.28125" style="12" customWidth="1"/>
    <col min="3" max="3" width="10.28125" style="12" customWidth="1"/>
    <col min="4" max="4" width="15.421875" style="12" customWidth="1"/>
    <col min="5" max="5" width="17.421875" style="12" customWidth="1"/>
    <col min="6" max="6" width="12.28125" style="12" customWidth="1"/>
    <col min="7" max="7" width="13.7109375" style="12" customWidth="1"/>
    <col min="8" max="8" width="17.7109375" style="12" customWidth="1"/>
    <col min="9" max="16384" width="9.140625" style="12" customWidth="1"/>
  </cols>
  <sheetData>
    <row r="1" spans="2:8" ht="22.5" customHeight="1">
      <c r="B1" s="30" t="s">
        <v>31</v>
      </c>
      <c r="C1" s="31"/>
      <c r="D1" s="31"/>
      <c r="E1" s="31"/>
      <c r="F1" s="31"/>
      <c r="G1" s="31"/>
      <c r="H1" s="31"/>
    </row>
    <row r="2" spans="1:8" ht="26.25" customHeight="1">
      <c r="A2" s="13" t="s">
        <v>11</v>
      </c>
      <c r="B2" s="13" t="s">
        <v>0</v>
      </c>
      <c r="C2" s="14" t="s">
        <v>1</v>
      </c>
      <c r="D2" s="14" t="s">
        <v>2</v>
      </c>
      <c r="E2" s="14" t="s">
        <v>5</v>
      </c>
      <c r="F2" s="14" t="s">
        <v>3</v>
      </c>
      <c r="G2" s="14" t="s">
        <v>4</v>
      </c>
      <c r="H2" s="14" t="s">
        <v>6</v>
      </c>
    </row>
    <row r="3" spans="1:8" ht="15">
      <c r="A3" s="27" t="s">
        <v>12</v>
      </c>
      <c r="B3" s="26" t="s">
        <v>30</v>
      </c>
      <c r="C3" s="24"/>
      <c r="D3" s="25"/>
      <c r="E3" s="25"/>
      <c r="F3" s="25"/>
      <c r="G3" s="25"/>
      <c r="H3" s="25"/>
    </row>
    <row r="4" spans="1:8" ht="14.4">
      <c r="A4" s="28" t="s">
        <v>15</v>
      </c>
      <c r="B4" s="6" t="s">
        <v>36</v>
      </c>
      <c r="C4" s="7">
        <v>1</v>
      </c>
      <c r="D4" s="3"/>
      <c r="E4" s="4">
        <f aca="true" t="shared" si="0" ref="E4">C4*D4</f>
        <v>0</v>
      </c>
      <c r="F4" s="5"/>
      <c r="G4" s="4">
        <f aca="true" t="shared" si="1" ref="G4">E4*F4</f>
        <v>0</v>
      </c>
      <c r="H4" s="4">
        <f aca="true" t="shared" si="2" ref="H4">E4+G4</f>
        <v>0</v>
      </c>
    </row>
    <row r="5" spans="1:8" ht="14.4">
      <c r="A5" s="28" t="s">
        <v>16</v>
      </c>
      <c r="B5" s="6" t="s">
        <v>29</v>
      </c>
      <c r="C5" s="7">
        <v>1</v>
      </c>
      <c r="D5" s="3"/>
      <c r="E5" s="4">
        <f aca="true" t="shared" si="3" ref="E5:E10">C5*D5</f>
        <v>0</v>
      </c>
      <c r="F5" s="5"/>
      <c r="G5" s="4">
        <f>E5*F5</f>
        <v>0</v>
      </c>
      <c r="H5" s="4">
        <f>E5+G5</f>
        <v>0</v>
      </c>
    </row>
    <row r="6" spans="1:8" ht="14.4">
      <c r="A6" s="28" t="s">
        <v>17</v>
      </c>
      <c r="B6" s="6" t="s">
        <v>32</v>
      </c>
      <c r="C6" s="7">
        <v>24</v>
      </c>
      <c r="D6" s="3"/>
      <c r="E6" s="4">
        <f t="shared" si="3"/>
        <v>0</v>
      </c>
      <c r="F6" s="5"/>
      <c r="G6" s="4">
        <f>E6*F6</f>
        <v>0</v>
      </c>
      <c r="H6" s="4">
        <f>E6+G6</f>
        <v>0</v>
      </c>
    </row>
    <row r="7" spans="1:8" ht="26.4">
      <c r="A7" s="28" t="s">
        <v>21</v>
      </c>
      <c r="B7" s="1" t="s">
        <v>39</v>
      </c>
      <c r="C7" s="7">
        <v>24</v>
      </c>
      <c r="D7" s="3"/>
      <c r="E7" s="4">
        <f t="shared" si="3"/>
        <v>0</v>
      </c>
      <c r="F7" s="5"/>
      <c r="G7" s="4">
        <f aca="true" t="shared" si="4" ref="G7:G14">E7*F7</f>
        <v>0</v>
      </c>
      <c r="H7" s="4">
        <f aca="true" t="shared" si="5" ref="H7:H14">E7+G7</f>
        <v>0</v>
      </c>
    </row>
    <row r="8" spans="1:8" ht="14.4">
      <c r="A8" s="28" t="s">
        <v>22</v>
      </c>
      <c r="B8" s="6" t="s">
        <v>37</v>
      </c>
      <c r="C8" s="7">
        <v>2</v>
      </c>
      <c r="D8" s="3"/>
      <c r="E8" s="4">
        <f t="shared" si="3"/>
        <v>0</v>
      </c>
      <c r="F8" s="5"/>
      <c r="G8" s="4">
        <f aca="true" t="shared" si="6" ref="G8:G9">E8*F8</f>
        <v>0</v>
      </c>
      <c r="H8" s="4">
        <f aca="true" t="shared" si="7" ref="H8:H9">E8+G8</f>
        <v>0</v>
      </c>
    </row>
    <row r="9" spans="1:8" ht="14.4">
      <c r="A9" s="28" t="s">
        <v>23</v>
      </c>
      <c r="B9" s="6" t="s">
        <v>42</v>
      </c>
      <c r="C9" s="7">
        <v>6</v>
      </c>
      <c r="D9" s="3"/>
      <c r="E9" s="4">
        <f t="shared" si="3"/>
        <v>0</v>
      </c>
      <c r="F9" s="5"/>
      <c r="G9" s="4">
        <f t="shared" si="6"/>
        <v>0</v>
      </c>
      <c r="H9" s="4">
        <f t="shared" si="7"/>
        <v>0</v>
      </c>
    </row>
    <row r="10" spans="1:8" ht="14.4">
      <c r="A10" s="28" t="s">
        <v>24</v>
      </c>
      <c r="B10" s="6" t="s">
        <v>33</v>
      </c>
      <c r="C10" s="7">
        <v>1</v>
      </c>
      <c r="D10" s="3"/>
      <c r="E10" s="4">
        <f t="shared" si="3"/>
        <v>0</v>
      </c>
      <c r="F10" s="5"/>
      <c r="G10" s="4">
        <f>E10*F10</f>
        <v>0</v>
      </c>
      <c r="H10" s="4">
        <f>E10+G10</f>
        <v>0</v>
      </c>
    </row>
    <row r="11" spans="1:8" ht="14.4">
      <c r="A11" s="28" t="s">
        <v>25</v>
      </c>
      <c r="B11" s="29" t="s">
        <v>41</v>
      </c>
      <c r="C11" s="7">
        <v>1</v>
      </c>
      <c r="D11" s="3"/>
      <c r="E11" s="4">
        <f aca="true" t="shared" si="8" ref="E11">C11*D11</f>
        <v>0</v>
      </c>
      <c r="F11" s="5"/>
      <c r="G11" s="4">
        <f aca="true" t="shared" si="9" ref="G11">E11*F11</f>
        <v>0</v>
      </c>
      <c r="H11" s="4">
        <f aca="true" t="shared" si="10" ref="H11">E11+G11</f>
        <v>0</v>
      </c>
    </row>
    <row r="12" spans="1:8" ht="14.4">
      <c r="A12" s="28" t="s">
        <v>26</v>
      </c>
      <c r="B12" s="6" t="s">
        <v>38</v>
      </c>
      <c r="C12" s="7">
        <v>1</v>
      </c>
      <c r="D12" s="3"/>
      <c r="E12" s="4">
        <f aca="true" t="shared" si="11" ref="E12:E14">C12*D12</f>
        <v>0</v>
      </c>
      <c r="F12" s="5"/>
      <c r="G12" s="4">
        <f t="shared" si="4"/>
        <v>0</v>
      </c>
      <c r="H12" s="4">
        <f t="shared" si="5"/>
        <v>0</v>
      </c>
    </row>
    <row r="13" spans="1:8" ht="14.4">
      <c r="A13" s="28" t="s">
        <v>40</v>
      </c>
      <c r="B13" s="6" t="s">
        <v>34</v>
      </c>
      <c r="C13" s="7">
        <v>1</v>
      </c>
      <c r="D13" s="3"/>
      <c r="E13" s="4">
        <f aca="true" t="shared" si="12" ref="E13">C13*D13</f>
        <v>0</v>
      </c>
      <c r="F13" s="5"/>
      <c r="G13" s="4">
        <f aca="true" t="shared" si="13" ref="G13">E13*F13</f>
        <v>0</v>
      </c>
      <c r="H13" s="4">
        <f aca="true" t="shared" si="14" ref="H13">E13+G13</f>
        <v>0</v>
      </c>
    </row>
    <row r="14" spans="1:8" ht="14.4">
      <c r="A14" s="28" t="s">
        <v>8</v>
      </c>
      <c r="B14" s="22" t="s">
        <v>10</v>
      </c>
      <c r="C14" s="23"/>
      <c r="D14" s="3"/>
      <c r="E14" s="4">
        <f t="shared" si="11"/>
        <v>0</v>
      </c>
      <c r="F14" s="5"/>
      <c r="G14" s="4">
        <f t="shared" si="4"/>
        <v>0</v>
      </c>
      <c r="H14" s="4">
        <f t="shared" si="5"/>
        <v>0</v>
      </c>
    </row>
    <row r="15" spans="1:8" ht="15" customHeight="1">
      <c r="A15" s="28" t="s">
        <v>8</v>
      </c>
      <c r="B15" s="8" t="s">
        <v>9</v>
      </c>
      <c r="C15" s="9" t="s">
        <v>8</v>
      </c>
      <c r="D15" s="10" t="s">
        <v>8</v>
      </c>
      <c r="E15" s="15">
        <f>SUM(E4:E14)</f>
        <v>0</v>
      </c>
      <c r="F15" s="11" t="s">
        <v>8</v>
      </c>
      <c r="G15" s="15">
        <f>SUM(G4:G14)</f>
        <v>0</v>
      </c>
      <c r="H15" s="15">
        <f aca="true" t="shared" si="15" ref="H15:H22">E15+G15</f>
        <v>0</v>
      </c>
    </row>
    <row r="16" spans="1:8" ht="15" customHeight="1">
      <c r="A16" s="27" t="s">
        <v>13</v>
      </c>
      <c r="B16" s="8" t="s">
        <v>27</v>
      </c>
      <c r="C16" s="9" t="s">
        <v>8</v>
      </c>
      <c r="D16" s="10" t="s">
        <v>8</v>
      </c>
      <c r="E16" s="15" t="s">
        <v>8</v>
      </c>
      <c r="F16" s="11" t="s">
        <v>8</v>
      </c>
      <c r="G16" s="15" t="s">
        <v>8</v>
      </c>
      <c r="H16" s="15" t="s">
        <v>8</v>
      </c>
    </row>
    <row r="17" spans="1:8" ht="15" customHeight="1">
      <c r="A17" s="28" t="s">
        <v>18</v>
      </c>
      <c r="B17" s="1" t="s">
        <v>43</v>
      </c>
      <c r="C17" s="2">
        <v>36</v>
      </c>
      <c r="D17" s="3"/>
      <c r="E17" s="4">
        <f>C17*D17</f>
        <v>0</v>
      </c>
      <c r="F17" s="5"/>
      <c r="G17" s="4">
        <f>E17*F17</f>
        <v>0</v>
      </c>
      <c r="H17" s="4">
        <f t="shared" si="15"/>
        <v>0</v>
      </c>
    </row>
    <row r="18" spans="1:8" ht="15" customHeight="1">
      <c r="A18" s="28" t="s">
        <v>8</v>
      </c>
      <c r="B18" s="8" t="s">
        <v>28</v>
      </c>
      <c r="C18" s="9" t="s">
        <v>8</v>
      </c>
      <c r="D18" s="10" t="s">
        <v>8</v>
      </c>
      <c r="E18" s="15">
        <f>SUM(E17)</f>
        <v>0</v>
      </c>
      <c r="F18" s="11" t="s">
        <v>8</v>
      </c>
      <c r="G18" s="15">
        <f>SUM(G17)</f>
        <v>0</v>
      </c>
      <c r="H18" s="15">
        <f aca="true" t="shared" si="16" ref="H18">E18+G18</f>
        <v>0</v>
      </c>
    </row>
    <row r="19" spans="1:8" ht="15" customHeight="1">
      <c r="A19" s="27" t="s">
        <v>14</v>
      </c>
      <c r="B19" s="8" t="s">
        <v>19</v>
      </c>
      <c r="C19" s="9" t="s">
        <v>8</v>
      </c>
      <c r="D19" s="10" t="s">
        <v>8</v>
      </c>
      <c r="E19" s="15" t="s">
        <v>8</v>
      </c>
      <c r="F19" s="11" t="s">
        <v>8</v>
      </c>
      <c r="G19" s="15" t="s">
        <v>8</v>
      </c>
      <c r="H19" s="15" t="s">
        <v>8</v>
      </c>
    </row>
    <row r="20" spans="1:8" ht="15" customHeight="1">
      <c r="A20" s="28" t="s">
        <v>14</v>
      </c>
      <c r="B20" s="1" t="s">
        <v>44</v>
      </c>
      <c r="C20" s="2">
        <v>960</v>
      </c>
      <c r="D20" s="3"/>
      <c r="E20" s="4">
        <f>C20*D20</f>
        <v>0</v>
      </c>
      <c r="F20" s="5"/>
      <c r="G20" s="4">
        <f>E20*F20</f>
        <v>0</v>
      </c>
      <c r="H20" s="4">
        <f aca="true" t="shared" si="17" ref="H20:H21">E20+G20</f>
        <v>0</v>
      </c>
    </row>
    <row r="21" spans="2:8" ht="15" customHeight="1">
      <c r="B21" s="8" t="s">
        <v>20</v>
      </c>
      <c r="C21" s="9" t="s">
        <v>8</v>
      </c>
      <c r="D21" s="10" t="s">
        <v>8</v>
      </c>
      <c r="E21" s="15">
        <f>SUM(E20)</f>
        <v>0</v>
      </c>
      <c r="F21" s="11" t="s">
        <v>8</v>
      </c>
      <c r="G21" s="15">
        <f>SUM(G20)</f>
        <v>0</v>
      </c>
      <c r="H21" s="15">
        <f t="shared" si="17"/>
        <v>0</v>
      </c>
    </row>
    <row r="22" spans="2:8" ht="18.75" customHeight="1">
      <c r="B22" s="16" t="s">
        <v>7</v>
      </c>
      <c r="C22" s="17" t="s">
        <v>8</v>
      </c>
      <c r="D22" s="18" t="s">
        <v>8</v>
      </c>
      <c r="E22" s="19">
        <f>E15+E18+E21</f>
        <v>0</v>
      </c>
      <c r="F22" s="20" t="s">
        <v>8</v>
      </c>
      <c r="G22" s="19">
        <f>G15+G21</f>
        <v>0</v>
      </c>
      <c r="H22" s="19">
        <f t="shared" si="15"/>
        <v>0</v>
      </c>
    </row>
    <row r="23" ht="15">
      <c r="B23" s="21"/>
    </row>
    <row r="24" spans="2:8" ht="15">
      <c r="B24" s="32" t="s">
        <v>35</v>
      </c>
      <c r="C24" s="32"/>
      <c r="D24" s="32"/>
      <c r="E24" s="32"/>
      <c r="F24" s="32"/>
      <c r="G24" s="32"/>
      <c r="H24" s="32"/>
    </row>
  </sheetData>
  <mergeCells count="2">
    <mergeCell ref="B1:H1"/>
    <mergeCell ref="B24:H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Autor</cp:lastModifiedBy>
  <dcterms:created xsi:type="dcterms:W3CDTF">2017-04-25T13:20:19Z</dcterms:created>
  <dcterms:modified xsi:type="dcterms:W3CDTF">2021-02-23T20:48:56Z</dcterms:modified>
  <cp:category/>
  <cp:version/>
  <cp:contentType/>
  <cp:contentStatus/>
</cp:coreProperties>
</file>