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5440" windowHeight="1260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List1!$A$1:$G$55</definedName>
  </definedNames>
  <calcPr calcId="125725"/>
</workbook>
</file>

<file path=xl/calcChain.xml><?xml version="1.0" encoding="utf-8"?>
<calcChain xmlns="http://schemas.openxmlformats.org/spreadsheetml/2006/main">
  <c r="D15" i="1"/>
  <c r="D12"/>
  <c r="F12" s="1"/>
  <c r="D13"/>
  <c r="F13" s="1"/>
  <c r="D14"/>
  <c r="F14" s="1"/>
  <c r="D11"/>
  <c r="F17" l="1"/>
  <c r="F15"/>
  <c r="G15" s="1"/>
  <c r="G14"/>
  <c r="G12"/>
  <c r="F11"/>
  <c r="G13"/>
  <c r="F18" l="1"/>
  <c r="G11"/>
  <c r="F19" s="1"/>
</calcChain>
</file>

<file path=xl/sharedStrings.xml><?xml version="1.0" encoding="utf-8"?>
<sst xmlns="http://schemas.openxmlformats.org/spreadsheetml/2006/main" count="19" uniqueCount="19">
  <si>
    <t>Název veřejné zakázky:</t>
  </si>
  <si>
    <t>Sazba DPH v %</t>
  </si>
  <si>
    <t>DPH v Kč</t>
  </si>
  <si>
    <t>DPH celkem</t>
  </si>
  <si>
    <t>Celková cena za období 48 měsíců bez DPH:</t>
  </si>
  <si>
    <t>Celková cena za období 48 měsíců vč. DPH:</t>
  </si>
  <si>
    <t>Počet vyšetření/  testů za 48 měsíců</t>
  </si>
  <si>
    <t>Cena za 1 ks kompletního vyšetření/testů  bez DPH</t>
  </si>
  <si>
    <t>Cena  za všechny
vyšetření/testy za 48 měsíců bez DPH</t>
  </si>
  <si>
    <t>Cena  za všechny
 vyšetření/testy 48 měsíců vč. DPH</t>
  </si>
  <si>
    <t>SPECIFIKACE - CENÍK</t>
  </si>
  <si>
    <t>Příloha k ZD č. 1</t>
  </si>
  <si>
    <t>„Dodávka validovaných diagnostik a spotřebního materiálu na stanovení autoprotilátek metodou imunoblot se zápůjčkou analyzátoru a vyhodnocovacího zařízení“</t>
  </si>
  <si>
    <t>Typ vyšetření (minimální požadovaná skladba autoantigenů na blotu)</t>
  </si>
  <si>
    <t>Paraneoplatické autoprotilátky               (Hu, Yo, Ri, CV2, amphiphysin, GAD65)</t>
  </si>
  <si>
    <t xml:space="preserve">Autoimunitní hepatitida                                (M2, gp210, sp100,LKM1,LC1,SLA, F-actin)                                                                                                             </t>
  </si>
  <si>
    <t xml:space="preserve">Autoimunitní gastritida                     (antigeny parietální buňky, vnitřní faktor)                            </t>
  </si>
  <si>
    <t>Autoimunitní myositida                                    (Jo1, PL7, PL12, EJ, SRP, Mi2, MDA5, KU, Scl70, Scl100, SSA)</t>
  </si>
  <si>
    <t>Systémové autoimunity, autoprotilátky proti jaderným antigenům (Sm, U1-RNP, SSA/60Kd, SSA/52kD, Jo, Scl70, CENT-A/B, PCNA, DFS-70, nukleosomy, histony)</t>
  </si>
</sst>
</file>

<file path=xl/styles.xml><?xml version="1.0" encoding="utf-8"?>
<styleSheet xmlns="http://schemas.openxmlformats.org/spreadsheetml/2006/main">
  <numFmts count="2">
    <numFmt numFmtId="164" formatCode="#,##0.00\ &quot;Kč&quot;"/>
    <numFmt numFmtId="165" formatCode="#######0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/>
    <xf numFmtId="0" fontId="0" fillId="0" borderId="0" xfId="0" applyBorder="1"/>
    <xf numFmtId="0" fontId="1" fillId="0" borderId="0" xfId="0" applyFont="1" applyBorder="1" applyAlignment="1">
      <alignment horizontal="left" vertical="center" wrapText="1"/>
    </xf>
    <xf numFmtId="3" fontId="1" fillId="0" borderId="0" xfId="0" applyNumberFormat="1" applyFont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 applyProtection="1">
      <alignment horizontal="center" vertical="center"/>
    </xf>
    <xf numFmtId="164" fontId="1" fillId="3" borderId="20" xfId="0" applyNumberFormat="1" applyFont="1" applyFill="1" applyBorder="1" applyAlignment="1">
      <alignment vertical="center"/>
    </xf>
    <xf numFmtId="164" fontId="1" fillId="0" borderId="20" xfId="0" applyNumberFormat="1" applyFont="1" applyBorder="1" applyAlignment="1">
      <alignment vertical="center"/>
    </xf>
    <xf numFmtId="9" fontId="1" fillId="3" borderId="20" xfId="0" applyNumberFormat="1" applyFont="1" applyFill="1" applyBorder="1" applyAlignment="1">
      <alignment horizontal="center" vertical="center"/>
    </xf>
    <xf numFmtId="164" fontId="1" fillId="0" borderId="21" xfId="0" applyNumberFormat="1" applyFont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9" fontId="1" fillId="3" borderId="1" xfId="0" applyNumberFormat="1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vertical="center"/>
    </xf>
    <xf numFmtId="164" fontId="1" fillId="3" borderId="6" xfId="0" applyNumberFormat="1" applyFont="1" applyFill="1" applyBorder="1" applyAlignment="1">
      <alignment vertical="center"/>
    </xf>
    <xf numFmtId="164" fontId="1" fillId="0" borderId="6" xfId="0" applyNumberFormat="1" applyFont="1" applyBorder="1" applyAlignment="1">
      <alignment vertical="center"/>
    </xf>
    <xf numFmtId="9" fontId="1" fillId="3" borderId="6" xfId="0" applyNumberFormat="1" applyFont="1" applyFill="1" applyBorder="1" applyAlignment="1">
      <alignment horizontal="center" vertical="center"/>
    </xf>
    <xf numFmtId="164" fontId="1" fillId="0" borderId="7" xfId="0" applyNumberFormat="1" applyFont="1" applyBorder="1" applyAlignment="1">
      <alignment vertical="center"/>
    </xf>
    <xf numFmtId="2" fontId="1" fillId="3" borderId="22" xfId="0" applyNumberFormat="1" applyFont="1" applyFill="1" applyBorder="1" applyAlignment="1">
      <alignment horizontal="center" vertical="center" wrapText="1"/>
    </xf>
    <xf numFmtId="2" fontId="1" fillId="3" borderId="2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5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Alignment="1"/>
    <xf numFmtId="49" fontId="0" fillId="0" borderId="0" xfId="0" applyNumberFormat="1" applyAlignment="1"/>
    <xf numFmtId="0" fontId="4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164" fontId="4" fillId="0" borderId="9" xfId="0" applyNumberFormat="1" applyFont="1" applyBorder="1" applyAlignment="1"/>
    <xf numFmtId="0" fontId="1" fillId="0" borderId="4" xfId="0" applyFont="1" applyBorder="1" applyAlignment="1"/>
    <xf numFmtId="0" fontId="1" fillId="0" borderId="10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164" fontId="4" fillId="0" borderId="13" xfId="0" applyNumberFormat="1" applyFont="1" applyBorder="1" applyAlignment="1">
      <alignment shrinkToFit="1"/>
    </xf>
    <xf numFmtId="0" fontId="1" fillId="0" borderId="14" xfId="0" applyFont="1" applyBorder="1" applyAlignment="1">
      <alignment shrinkToFit="1"/>
    </xf>
    <xf numFmtId="0" fontId="4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164" fontId="4" fillId="0" borderId="18" xfId="0" applyNumberFormat="1" applyFont="1" applyBorder="1" applyAlignment="1"/>
    <xf numFmtId="0" fontId="1" fillId="0" borderId="19" xfId="0" applyFont="1" applyBorder="1" applyAlignme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Fill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horizontal="center" wrapText="1"/>
    </xf>
    <xf numFmtId="0" fontId="9" fillId="0" borderId="25" xfId="0" applyFont="1" applyFill="1" applyBorder="1" applyAlignment="1" applyProtection="1">
      <alignment horizontal="center" wrapText="1"/>
    </xf>
    <xf numFmtId="165" fontId="1" fillId="0" borderId="25" xfId="0" applyNumberFormat="1" applyFont="1" applyFill="1" applyBorder="1" applyAlignment="1" applyProtection="1">
      <alignment horizontal="center" vertical="center"/>
    </xf>
    <xf numFmtId="164" fontId="1" fillId="3" borderId="25" xfId="0" applyNumberFormat="1" applyFont="1" applyFill="1" applyBorder="1" applyAlignment="1">
      <alignment vertical="center"/>
    </xf>
    <xf numFmtId="164" fontId="1" fillId="0" borderId="25" xfId="0" applyNumberFormat="1" applyFont="1" applyBorder="1" applyAlignment="1">
      <alignment vertical="center"/>
    </xf>
    <xf numFmtId="9" fontId="1" fillId="3" borderId="25" xfId="0" applyNumberFormat="1" applyFont="1" applyFill="1" applyBorder="1" applyAlignment="1">
      <alignment horizontal="center" vertical="center"/>
    </xf>
    <xf numFmtId="164" fontId="1" fillId="0" borderId="24" xfId="0" applyNumberFormat="1" applyFont="1" applyBorder="1" applyAlignment="1">
      <alignment vertical="center"/>
    </xf>
    <xf numFmtId="2" fontId="8" fillId="3" borderId="22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1076325</xdr:colOff>
      <xdr:row>23</xdr:row>
      <xdr:rowOff>180975</xdr:rowOff>
    </xdr:from>
    <xdr:ext cx="184731" cy="264560"/>
    <xdr:sp macro="" textlink="">
      <xdr:nvSpPr>
        <xdr:cNvPr id="2" name="TextovéPole 1"/>
        <xdr:cNvSpPr txBox="1"/>
      </xdr:nvSpPr>
      <xdr:spPr>
        <a:xfrm>
          <a:off x="6248400" y="446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6"/>
  <sheetViews>
    <sheetView showGridLines="0" tabSelected="1" topLeftCell="A4" zoomScaleNormal="100" workbookViewId="0">
      <selection activeCell="B17" sqref="B17:E17"/>
    </sheetView>
  </sheetViews>
  <sheetFormatPr defaultRowHeight="15"/>
  <cols>
    <col min="1" max="1" width="33.7109375" customWidth="1"/>
    <col min="2" max="2" width="13.7109375" customWidth="1"/>
    <col min="3" max="7" width="15.7109375" customWidth="1"/>
  </cols>
  <sheetData>
    <row r="1" spans="1:7">
      <c r="G1" t="s">
        <v>11</v>
      </c>
    </row>
    <row r="2" spans="1:7" ht="25.15" customHeight="1"/>
    <row r="3" spans="1:7" ht="23.25">
      <c r="A3" s="25" t="s">
        <v>10</v>
      </c>
      <c r="B3" s="25"/>
      <c r="C3" s="25"/>
      <c r="D3" s="25"/>
      <c r="E3" s="25"/>
      <c r="F3" s="25"/>
      <c r="G3" s="25"/>
    </row>
    <row r="4" spans="1:7" ht="20.25">
      <c r="A4" s="3"/>
      <c r="B4" s="3"/>
      <c r="C4" s="3"/>
      <c r="D4" s="3"/>
      <c r="E4" s="3"/>
      <c r="F4" s="3"/>
      <c r="G4" s="3"/>
    </row>
    <row r="5" spans="1:7">
      <c r="A5" s="44" t="s">
        <v>0</v>
      </c>
      <c r="B5" s="44"/>
      <c r="C5" s="44"/>
      <c r="D5" s="44"/>
      <c r="E5" s="44"/>
      <c r="F5" s="44"/>
      <c r="G5" s="44"/>
    </row>
    <row r="6" spans="1:7" ht="17.45" customHeight="1">
      <c r="A6" s="45" t="s">
        <v>12</v>
      </c>
      <c r="B6" s="45"/>
      <c r="C6" s="45"/>
      <c r="D6" s="45"/>
      <c r="E6" s="45"/>
      <c r="F6" s="45"/>
      <c r="G6" s="45"/>
    </row>
    <row r="7" spans="1:7">
      <c r="A7" s="46"/>
      <c r="B7" s="46"/>
      <c r="C7" s="46"/>
      <c r="D7" s="46"/>
      <c r="E7" s="46"/>
      <c r="F7" s="46"/>
      <c r="G7" s="46"/>
    </row>
    <row r="8" spans="1:7">
      <c r="A8" s="4"/>
      <c r="B8" s="4"/>
      <c r="C8" s="4"/>
      <c r="D8" s="4"/>
      <c r="E8" s="4"/>
      <c r="F8" s="4"/>
      <c r="G8" s="4"/>
    </row>
    <row r="9" spans="1:7" ht="15.75" thickBot="1">
      <c r="A9" s="4"/>
      <c r="B9" s="4"/>
      <c r="C9" s="4"/>
      <c r="D9" s="4"/>
      <c r="E9" s="4"/>
      <c r="F9" s="4"/>
      <c r="G9" s="4"/>
    </row>
    <row r="10" spans="1:7" s="1" customFormat="1" ht="72" thickBot="1">
      <c r="A10" s="55" t="s">
        <v>13</v>
      </c>
      <c r="B10" s="23" t="s">
        <v>6</v>
      </c>
      <c r="C10" s="23" t="s">
        <v>7</v>
      </c>
      <c r="D10" s="23" t="s">
        <v>8</v>
      </c>
      <c r="E10" s="23" t="s">
        <v>1</v>
      </c>
      <c r="F10" s="23" t="s">
        <v>2</v>
      </c>
      <c r="G10" s="24" t="s">
        <v>9</v>
      </c>
    </row>
    <row r="11" spans="1:7" s="2" customFormat="1" ht="45">
      <c r="A11" s="47" t="s">
        <v>14</v>
      </c>
      <c r="B11" s="10">
        <v>450</v>
      </c>
      <c r="C11" s="11"/>
      <c r="D11" s="12">
        <f>B11*C11</f>
        <v>0</v>
      </c>
      <c r="E11" s="13"/>
      <c r="F11" s="12">
        <f>D11*E11</f>
        <v>0</v>
      </c>
      <c r="G11" s="14">
        <f>D11+F11</f>
        <v>0</v>
      </c>
    </row>
    <row r="12" spans="1:7" s="2" customFormat="1" ht="45">
      <c r="A12" s="47" t="s">
        <v>15</v>
      </c>
      <c r="B12" s="10">
        <v>2560</v>
      </c>
      <c r="C12" s="15"/>
      <c r="D12" s="16">
        <f t="shared" ref="D12:D14" si="0">B12*C12</f>
        <v>0</v>
      </c>
      <c r="E12" s="17"/>
      <c r="F12" s="16">
        <f t="shared" ref="F12:F14" si="1">D12*E12</f>
        <v>0</v>
      </c>
      <c r="G12" s="18">
        <f t="shared" ref="G12:G14" si="2">D12+F12</f>
        <v>0</v>
      </c>
    </row>
    <row r="13" spans="1:7" s="2" customFormat="1" ht="45">
      <c r="A13" s="48" t="s">
        <v>16</v>
      </c>
      <c r="B13" s="10">
        <v>1400</v>
      </c>
      <c r="C13" s="15"/>
      <c r="D13" s="16">
        <f t="shared" si="0"/>
        <v>0</v>
      </c>
      <c r="E13" s="17"/>
      <c r="F13" s="16">
        <f t="shared" si="1"/>
        <v>0</v>
      </c>
      <c r="G13" s="18">
        <f t="shared" si="2"/>
        <v>0</v>
      </c>
    </row>
    <row r="14" spans="1:7" s="2" customFormat="1" ht="45">
      <c r="A14" s="49" t="s">
        <v>17</v>
      </c>
      <c r="B14" s="50">
        <v>400</v>
      </c>
      <c r="C14" s="51"/>
      <c r="D14" s="52">
        <f t="shared" si="0"/>
        <v>0</v>
      </c>
      <c r="E14" s="53"/>
      <c r="F14" s="52">
        <f t="shared" si="1"/>
        <v>0</v>
      </c>
      <c r="G14" s="54">
        <f t="shared" si="2"/>
        <v>0</v>
      </c>
    </row>
    <row r="15" spans="1:7" ht="80.25" customHeight="1" thickBot="1">
      <c r="A15" s="47" t="s">
        <v>18</v>
      </c>
      <c r="B15" s="10">
        <v>2000</v>
      </c>
      <c r="C15" s="19"/>
      <c r="D15" s="20">
        <f t="shared" ref="D15" si="3">B15*C15</f>
        <v>0</v>
      </c>
      <c r="E15" s="21"/>
      <c r="F15" s="20">
        <f t="shared" ref="F15" si="4">D15*E15</f>
        <v>0</v>
      </c>
      <c r="G15" s="22">
        <f t="shared" ref="G15" si="5">D15+F15</f>
        <v>0</v>
      </c>
    </row>
    <row r="16" spans="1:7" ht="15.75" thickBot="1">
      <c r="A16" s="6"/>
      <c r="B16" s="7"/>
      <c r="C16" s="8"/>
      <c r="D16" s="8"/>
      <c r="E16" s="8"/>
      <c r="F16" s="9"/>
      <c r="G16" s="9"/>
    </row>
    <row r="17" spans="1:7" ht="18.75" customHeight="1">
      <c r="A17" s="6"/>
      <c r="B17" s="29" t="s">
        <v>4</v>
      </c>
      <c r="C17" s="30"/>
      <c r="D17" s="30"/>
      <c r="E17" s="31"/>
      <c r="F17" s="32">
        <f>SUM(D11:D15)</f>
        <v>0</v>
      </c>
      <c r="G17" s="33"/>
    </row>
    <row r="18" spans="1:7" ht="16.5" customHeight="1">
      <c r="A18" s="8"/>
      <c r="B18" s="34" t="s">
        <v>3</v>
      </c>
      <c r="C18" s="35"/>
      <c r="D18" s="35"/>
      <c r="E18" s="36"/>
      <c r="F18" s="37">
        <f>SUM(F11:F15)</f>
        <v>0</v>
      </c>
      <c r="G18" s="38"/>
    </row>
    <row r="19" spans="1:7" ht="19.5" customHeight="1" thickBot="1">
      <c r="A19" s="6"/>
      <c r="B19" s="39" t="s">
        <v>5</v>
      </c>
      <c r="C19" s="40"/>
      <c r="D19" s="40"/>
      <c r="E19" s="41"/>
      <c r="F19" s="42">
        <f>SUM(G11:G15)</f>
        <v>0</v>
      </c>
      <c r="G19" s="43"/>
    </row>
    <row r="20" spans="1:7">
      <c r="A20" s="6"/>
      <c r="B20" s="7"/>
      <c r="C20" s="8"/>
      <c r="D20" s="8"/>
      <c r="E20" s="8"/>
      <c r="F20" s="9"/>
      <c r="G20" s="9"/>
    </row>
    <row r="22" spans="1:7">
      <c r="A22" s="26"/>
      <c r="B22" s="27"/>
      <c r="C22" s="27"/>
      <c r="D22" s="27"/>
      <c r="E22" s="27"/>
      <c r="F22" s="27"/>
      <c r="G22" s="27"/>
    </row>
    <row r="23" spans="1:7">
      <c r="A23" s="28"/>
      <c r="B23" s="28"/>
      <c r="C23" s="28"/>
      <c r="D23" s="28"/>
      <c r="E23" s="28"/>
      <c r="F23" s="28"/>
      <c r="G23" s="28"/>
    </row>
    <row r="53" spans="1:7">
      <c r="A53" s="5"/>
      <c r="B53" s="5"/>
      <c r="C53" s="5"/>
      <c r="D53" s="5"/>
      <c r="E53" s="5"/>
      <c r="F53" s="5"/>
      <c r="G53" s="5"/>
    </row>
    <row r="54" spans="1:7">
      <c r="A54" s="5"/>
      <c r="B54" s="5"/>
      <c r="C54" s="5"/>
      <c r="D54" s="5"/>
      <c r="E54" s="5"/>
      <c r="F54" s="5"/>
      <c r="G54" s="5"/>
    </row>
    <row r="55" spans="1:7">
      <c r="A55" s="5"/>
      <c r="B55" s="5"/>
      <c r="C55" s="5"/>
      <c r="D55" s="5"/>
      <c r="E55" s="5"/>
      <c r="F55" s="5"/>
      <c r="G55" s="5"/>
    </row>
    <row r="56" spans="1:7">
      <c r="A56" s="5"/>
      <c r="B56" s="5"/>
      <c r="C56" s="5"/>
      <c r="D56" s="5"/>
      <c r="E56" s="5"/>
      <c r="F56" s="5"/>
      <c r="G56" s="5"/>
    </row>
  </sheetData>
  <mergeCells count="10">
    <mergeCell ref="A3:G3"/>
    <mergeCell ref="A22:G23"/>
    <mergeCell ref="B17:E17"/>
    <mergeCell ref="F17:G17"/>
    <mergeCell ref="B18:E18"/>
    <mergeCell ref="F18:G18"/>
    <mergeCell ref="B19:E19"/>
    <mergeCell ref="F19:G19"/>
    <mergeCell ref="A5:G5"/>
    <mergeCell ref="A6:G7"/>
  </mergeCells>
  <pageMargins left="0.70866141732283472" right="0.70866141732283472" top="0.78740157480314965" bottom="0.19685039370078741" header="0.31496062992125984" footer="0.31496062992125984"/>
  <pageSetup paperSize="9" scale="69" orientation="portrait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kasparova</dc:creator>
  <cp:lastModifiedBy>beznoskova</cp:lastModifiedBy>
  <cp:lastPrinted>2020-08-05T12:36:27Z</cp:lastPrinted>
  <dcterms:created xsi:type="dcterms:W3CDTF">2017-01-26T14:53:55Z</dcterms:created>
  <dcterms:modified xsi:type="dcterms:W3CDTF">2020-08-05T12:38:28Z</dcterms:modified>
</cp:coreProperties>
</file>