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<sst xmlns="http://schemas.openxmlformats.org/spreadsheetml/2006/main" count="31" uniqueCount="31">
  <si>
    <t>Sazba DPH v %</t>
  </si>
  <si>
    <t>DPH v Kč</t>
  </si>
  <si>
    <t>Název metody</t>
  </si>
  <si>
    <t>Celková cena za období 48 měsíců bez DPH:</t>
  </si>
  <si>
    <t>DPH celkem</t>
  </si>
  <si>
    <t>Celková cena za období 48 měsíců vč. DPH:</t>
  </si>
  <si>
    <t>Název veřené zakázky:</t>
  </si>
  <si>
    <t>Příloha č. 1</t>
  </si>
  <si>
    <t>„Dodávka diagnostických souprav pro vyšetření pomocí MLPA - Multiplex ligation-dependent probe amplification“</t>
  </si>
  <si>
    <t>SPECIFIKACE DODÁVEK - CENÍK</t>
  </si>
  <si>
    <t>MLPA – souprava pro detekci navázaných sond (ligáza, polymeráza, primery, pufry) 100 reakcí</t>
  </si>
  <si>
    <t>MLPA – mix sond pro gen BRCA1 (min. 35 sond), 50 reakcí</t>
  </si>
  <si>
    <t>MLPA – mix sond pro geny MLH1/MSH2/EPCAM (min. počet sond  15/12/2), 50 reakcí</t>
  </si>
  <si>
    <t>MLPA – mix sond pro geny PMS2-PMS2CL, (min. počet sond 30), 50 reakcí</t>
  </si>
  <si>
    <t>MLPA – mix sond pro telomery lidských chromozomů (41 sond), 50 reakcí</t>
  </si>
  <si>
    <t>MLPA – mix sond pro telomery lidských chromozomů – kontrola (lokusy odlišné od soupravy uvedené výše) (41 sond), 50 reakcí</t>
  </si>
  <si>
    <t>MLPA – mix sond pro geny APC/MUTYH (min. počet sond 25/4), 50 reakcí</t>
  </si>
  <si>
    <t>MLPA – mix sond pro geny BRCA2/CHEK2 (min. počet sond 35/2), 50 reakcí</t>
  </si>
  <si>
    <t>MLPA – mix sond pro geny CYP21A2/CYP21A1P/TNXB (min. počet sond 6/3/5), 50 reakcí</t>
  </si>
  <si>
    <t>MLPA – mix sond pro gen TP53, (min. 20 sond), 50 reakcí</t>
  </si>
  <si>
    <t>MLPA – mix sond pro geny FANCD2/PALB2, (min. počet sond 12/10 ), 50 reakcí</t>
  </si>
  <si>
    <t>MLPA – mix sond pro gen LDLR (min. 18 sond), 50 reakcí</t>
  </si>
  <si>
    <t>MLPA – mix sond pro geny LMNB1/PLP1/NOTCH (min. počet sond 10/5/2), 50 reakcí</t>
  </si>
  <si>
    <t>MLPA – mix sond pro geny MSH6/MUTYH/EPCAM, (min. počet sond 15/17/4), 50 reakcí</t>
  </si>
  <si>
    <t>MLPA – mix sond pro geny CHEK2/ATM, (min. počet sond 12/10 ), 50 reakcí</t>
  </si>
  <si>
    <t>MLPA – mix sond pro geny PALB2/RAD50/RAD51C/RAD51D (min. počet sond 10/6/6/615/15), 50 reakcí</t>
  </si>
  <si>
    <t>MLPA – mix sond pro geny MUTYH/GREM1/SCG5, (min. počet sond 16/4/4), 50 reakcí</t>
  </si>
  <si>
    <t>Odhad počtu
 balení za 48 měsíců</t>
  </si>
  <si>
    <t>Cena za 1 balení
 bez DPH</t>
  </si>
  <si>
    <t>Cena  za všechny
 balení za 48 měsíců bez DPH</t>
  </si>
  <si>
    <t>Cena  za všechny
balení za 48 měsíců vč. DPH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</si>
</sst>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####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164" fontId="0" fillId="0" borderId="4" xfId="0" applyNumberFormat="1" applyFill="1" applyBorder="1" applyAlignment="1" applyProtection="1">
      <alignment horizontal="center" vertical="center"/>
      <protection/>
    </xf>
    <xf numFmtId="9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3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4" fontId="4" fillId="0" borderId="4" xfId="0" applyNumberFormat="1" applyFont="1" applyBorder="1" applyAlignment="1">
      <alignment shrinkToFit="1"/>
    </xf>
    <xf numFmtId="0" fontId="0" fillId="0" borderId="14" xfId="0" applyBorder="1" applyAlignment="1">
      <alignment shrinkToFi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0" xfId="0" applyFill="1" applyBorder="1" applyAlignment="1" applyProtection="1">
      <alignment horizontal="left" vertical="center" wrapText="1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0" fillId="0" borderId="24" xfId="0" applyFont="1" applyBorder="1" applyAlignment="1" applyProtection="1">
      <alignment horizontal="left" vertical="top" wrapText="1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9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10" fillId="0" borderId="25" xfId="0" applyFont="1" applyBorder="1" applyAlignment="1" applyProtection="1">
      <alignment horizontal="left" vertical="top" wrapText="1"/>
      <protection/>
    </xf>
    <xf numFmtId="0" fontId="10" fillId="0" borderId="26" xfId="0" applyFont="1" applyBorder="1" applyAlignment="1" applyProtection="1">
      <alignment horizontal="left" vertical="top" wrapText="1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9" fontId="0" fillId="0" borderId="27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0" fillId="0" borderId="12" xfId="0" applyNumberFormat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C23" sqref="C23"/>
    </sheetView>
  </sheetViews>
  <sheetFormatPr defaultColWidth="9.140625" defaultRowHeight="15"/>
  <cols>
    <col min="1" max="1" width="22.140625" style="0" customWidth="1"/>
    <col min="2" max="3" width="12.28125" style="49" customWidth="1"/>
    <col min="4" max="4" width="17.57421875" style="0" customWidth="1"/>
    <col min="5" max="5" width="8.28125" style="49" customWidth="1"/>
    <col min="6" max="6" width="11.8515625" style="0" customWidth="1"/>
    <col min="7" max="7" width="17.57421875" style="0" customWidth="1"/>
  </cols>
  <sheetData>
    <row r="1" ht="15">
      <c r="G1" s="6" t="s">
        <v>7</v>
      </c>
    </row>
    <row r="2" ht="15.75" thickBot="1"/>
    <row r="3" spans="1:7" ht="31.5" customHeight="1" thickBot="1">
      <c r="A3" s="16" t="s">
        <v>9</v>
      </c>
      <c r="B3" s="17"/>
      <c r="C3" s="17"/>
      <c r="D3" s="17"/>
      <c r="E3" s="17"/>
      <c r="F3" s="17"/>
      <c r="G3" s="18"/>
    </row>
    <row r="5" spans="1:8" ht="31.5" customHeight="1">
      <c r="A5" s="7" t="s">
        <v>6</v>
      </c>
      <c r="B5" s="50"/>
      <c r="C5" s="50"/>
      <c r="D5" s="8"/>
      <c r="E5" s="50"/>
      <c r="F5" s="8"/>
      <c r="G5" s="8"/>
      <c r="H5" s="8"/>
    </row>
    <row r="6" spans="1:8" ht="59.25" customHeight="1">
      <c r="A6" s="48" t="s">
        <v>8</v>
      </c>
      <c r="B6" s="48"/>
      <c r="C6" s="48"/>
      <c r="D6" s="48"/>
      <c r="E6" s="48"/>
      <c r="F6" s="48"/>
      <c r="G6" s="48"/>
      <c r="H6" s="9"/>
    </row>
    <row r="7" spans="1:2" ht="15.75" thickBot="1">
      <c r="A7" s="1"/>
      <c r="B7" s="51"/>
    </row>
    <row r="8" spans="1:7" s="2" customFormat="1" ht="65.25" customHeight="1" thickBot="1">
      <c r="A8" s="3" t="s">
        <v>2</v>
      </c>
      <c r="B8" s="4" t="s">
        <v>27</v>
      </c>
      <c r="C8" s="4" t="s">
        <v>28</v>
      </c>
      <c r="D8" s="4" t="s">
        <v>29</v>
      </c>
      <c r="E8" s="4" t="s">
        <v>0</v>
      </c>
      <c r="F8" s="4" t="s">
        <v>1</v>
      </c>
      <c r="G8" s="5" t="s">
        <v>30</v>
      </c>
    </row>
    <row r="9" spans="1:7" ht="31.5" customHeight="1">
      <c r="A9" s="37" t="s">
        <v>10</v>
      </c>
      <c r="B9" s="52">
        <v>42</v>
      </c>
      <c r="C9" s="38"/>
      <c r="D9" s="38">
        <f aca="true" t="shared" si="0" ref="D9">C9*B9</f>
        <v>0</v>
      </c>
      <c r="E9" s="39"/>
      <c r="F9" s="40">
        <f aca="true" t="shared" si="1" ref="F9">D9*E9</f>
        <v>0</v>
      </c>
      <c r="G9" s="41">
        <f aca="true" t="shared" si="2" ref="G9">D9+F9</f>
        <v>0</v>
      </c>
    </row>
    <row r="10" spans="1:7" ht="31.5" customHeight="1">
      <c r="A10" s="42" t="s">
        <v>11</v>
      </c>
      <c r="B10" s="53">
        <v>12</v>
      </c>
      <c r="C10" s="10"/>
      <c r="D10" s="10">
        <f aca="true" t="shared" si="3" ref="D10:D23">C10*B10</f>
        <v>0</v>
      </c>
      <c r="E10" s="11"/>
      <c r="F10" s="12">
        <f aca="true" t="shared" si="4" ref="F10:F23">D10*E10</f>
        <v>0</v>
      </c>
      <c r="G10" s="13">
        <f aca="true" t="shared" si="5" ref="G10:G23">D10+F10</f>
        <v>0</v>
      </c>
    </row>
    <row r="11" spans="1:7" ht="31.5" customHeight="1">
      <c r="A11" s="42" t="s">
        <v>12</v>
      </c>
      <c r="B11" s="53">
        <v>10</v>
      </c>
      <c r="C11" s="10"/>
      <c r="D11" s="10">
        <f t="shared" si="3"/>
        <v>0</v>
      </c>
      <c r="E11" s="11"/>
      <c r="F11" s="12">
        <f t="shared" si="4"/>
        <v>0</v>
      </c>
      <c r="G11" s="13">
        <f t="shared" si="5"/>
        <v>0</v>
      </c>
    </row>
    <row r="12" spans="1:7" ht="31.5" customHeight="1">
      <c r="A12" s="42" t="s">
        <v>13</v>
      </c>
      <c r="B12" s="53">
        <v>10</v>
      </c>
      <c r="C12" s="10"/>
      <c r="D12" s="10">
        <f t="shared" si="3"/>
        <v>0</v>
      </c>
      <c r="E12" s="11"/>
      <c r="F12" s="12">
        <f t="shared" si="4"/>
        <v>0</v>
      </c>
      <c r="G12" s="13">
        <f t="shared" si="5"/>
        <v>0</v>
      </c>
    </row>
    <row r="13" spans="1:7" ht="31.5" customHeight="1">
      <c r="A13" s="42" t="s">
        <v>14</v>
      </c>
      <c r="B13" s="53">
        <v>3</v>
      </c>
      <c r="C13" s="10"/>
      <c r="D13" s="10">
        <f t="shared" si="3"/>
        <v>0</v>
      </c>
      <c r="E13" s="11"/>
      <c r="F13" s="12">
        <f t="shared" si="4"/>
        <v>0</v>
      </c>
      <c r="G13" s="13">
        <f t="shared" si="5"/>
        <v>0</v>
      </c>
    </row>
    <row r="14" spans="1:7" ht="31.5" customHeight="1">
      <c r="A14" s="42" t="s">
        <v>15</v>
      </c>
      <c r="B14" s="53">
        <v>3</v>
      </c>
      <c r="C14" s="10"/>
      <c r="D14" s="10">
        <f t="shared" si="3"/>
        <v>0</v>
      </c>
      <c r="E14" s="11"/>
      <c r="F14" s="12">
        <f t="shared" si="4"/>
        <v>0</v>
      </c>
      <c r="G14" s="13">
        <f t="shared" si="5"/>
        <v>0</v>
      </c>
    </row>
    <row r="15" spans="1:7" ht="31.5" customHeight="1">
      <c r="A15" s="42" t="s">
        <v>16</v>
      </c>
      <c r="B15" s="53">
        <v>13</v>
      </c>
      <c r="C15" s="10"/>
      <c r="D15" s="10">
        <f t="shared" si="3"/>
        <v>0</v>
      </c>
      <c r="E15" s="11"/>
      <c r="F15" s="12">
        <f t="shared" si="4"/>
        <v>0</v>
      </c>
      <c r="G15" s="13">
        <f t="shared" si="5"/>
        <v>0</v>
      </c>
    </row>
    <row r="16" spans="1:7" ht="31.5" customHeight="1">
      <c r="A16" s="42" t="s">
        <v>17</v>
      </c>
      <c r="B16" s="53">
        <v>16</v>
      </c>
      <c r="C16" s="10"/>
      <c r="D16" s="10">
        <f t="shared" si="3"/>
        <v>0</v>
      </c>
      <c r="E16" s="11"/>
      <c r="F16" s="12">
        <f t="shared" si="4"/>
        <v>0</v>
      </c>
      <c r="G16" s="13">
        <f t="shared" si="5"/>
        <v>0</v>
      </c>
    </row>
    <row r="17" spans="1:7" ht="31.5" customHeight="1">
      <c r="A17" s="42" t="s">
        <v>18</v>
      </c>
      <c r="B17" s="53">
        <v>10</v>
      </c>
      <c r="C17" s="10"/>
      <c r="D17" s="10">
        <f t="shared" si="3"/>
        <v>0</v>
      </c>
      <c r="E17" s="11"/>
      <c r="F17" s="12">
        <f t="shared" si="4"/>
        <v>0</v>
      </c>
      <c r="G17" s="13">
        <f t="shared" si="5"/>
        <v>0</v>
      </c>
    </row>
    <row r="18" spans="1:7" ht="47.25">
      <c r="A18" s="42" t="s">
        <v>19</v>
      </c>
      <c r="B18" s="53">
        <v>3</v>
      </c>
      <c r="C18" s="10"/>
      <c r="D18" s="10">
        <f t="shared" si="3"/>
        <v>0</v>
      </c>
      <c r="E18" s="11"/>
      <c r="F18" s="12">
        <f t="shared" si="4"/>
        <v>0</v>
      </c>
      <c r="G18" s="13">
        <f t="shared" si="5"/>
        <v>0</v>
      </c>
    </row>
    <row r="19" spans="1:7" ht="31.5" customHeight="1">
      <c r="A19" s="42" t="s">
        <v>20</v>
      </c>
      <c r="B19" s="53">
        <v>3</v>
      </c>
      <c r="C19" s="10"/>
      <c r="D19" s="10">
        <f t="shared" si="3"/>
        <v>0</v>
      </c>
      <c r="E19" s="11"/>
      <c r="F19" s="12">
        <f t="shared" si="4"/>
        <v>0</v>
      </c>
      <c r="G19" s="13">
        <f t="shared" si="5"/>
        <v>0</v>
      </c>
    </row>
    <row r="20" spans="1:7" ht="31.5" customHeight="1">
      <c r="A20" s="42" t="s">
        <v>21</v>
      </c>
      <c r="B20" s="53">
        <v>5</v>
      </c>
      <c r="C20" s="10"/>
      <c r="D20" s="10">
        <f t="shared" si="3"/>
        <v>0</v>
      </c>
      <c r="E20" s="11"/>
      <c r="F20" s="12">
        <f t="shared" si="4"/>
        <v>0</v>
      </c>
      <c r="G20" s="13">
        <f t="shared" si="5"/>
        <v>0</v>
      </c>
    </row>
    <row r="21" spans="1:7" ht="31.5" customHeight="1">
      <c r="A21" s="42" t="s">
        <v>22</v>
      </c>
      <c r="B21" s="53">
        <v>3</v>
      </c>
      <c r="C21" s="10"/>
      <c r="D21" s="10">
        <f t="shared" si="3"/>
        <v>0</v>
      </c>
      <c r="E21" s="11"/>
      <c r="F21" s="12">
        <f t="shared" si="4"/>
        <v>0</v>
      </c>
      <c r="G21" s="13">
        <f t="shared" si="5"/>
        <v>0</v>
      </c>
    </row>
    <row r="22" spans="1:7" ht="31.5" customHeight="1">
      <c r="A22" s="42" t="s">
        <v>23</v>
      </c>
      <c r="B22" s="53">
        <v>10</v>
      </c>
      <c r="C22" s="10"/>
      <c r="D22" s="10">
        <f t="shared" si="3"/>
        <v>0</v>
      </c>
      <c r="E22" s="11"/>
      <c r="F22" s="12">
        <f t="shared" si="4"/>
        <v>0</v>
      </c>
      <c r="G22" s="13">
        <f t="shared" si="5"/>
        <v>0</v>
      </c>
    </row>
    <row r="23" spans="1:7" ht="31.5" customHeight="1">
      <c r="A23" s="42" t="s">
        <v>24</v>
      </c>
      <c r="B23" s="53">
        <v>13</v>
      </c>
      <c r="C23" s="10"/>
      <c r="D23" s="10">
        <f t="shared" si="3"/>
        <v>0</v>
      </c>
      <c r="E23" s="11"/>
      <c r="F23" s="12">
        <f t="shared" si="4"/>
        <v>0</v>
      </c>
      <c r="G23" s="13">
        <f t="shared" si="5"/>
        <v>0</v>
      </c>
    </row>
    <row r="24" spans="1:7" ht="31.5" customHeight="1">
      <c r="A24" s="42" t="s">
        <v>25</v>
      </c>
      <c r="B24" s="53">
        <v>16</v>
      </c>
      <c r="C24" s="10"/>
      <c r="D24" s="10">
        <f>C24*B24</f>
        <v>0</v>
      </c>
      <c r="E24" s="11"/>
      <c r="F24" s="12">
        <f>D24*E24</f>
        <v>0</v>
      </c>
      <c r="G24" s="13">
        <f>D24+F24</f>
        <v>0</v>
      </c>
    </row>
    <row r="25" spans="1:7" ht="31.5" customHeight="1" thickBot="1">
      <c r="A25" s="43" t="s">
        <v>26</v>
      </c>
      <c r="B25" s="54">
        <v>10</v>
      </c>
      <c r="C25" s="44"/>
      <c r="D25" s="44">
        <f>C25*B25</f>
        <v>0</v>
      </c>
      <c r="E25" s="45"/>
      <c r="F25" s="46">
        <f>D25*E25</f>
        <v>0</v>
      </c>
      <c r="G25" s="47">
        <f>D25+F25</f>
        <v>0</v>
      </c>
    </row>
    <row r="26" spans="1:7" ht="31.5" customHeight="1" thickBot="1">
      <c r="A26" s="32"/>
      <c r="B26" s="33"/>
      <c r="C26" s="34"/>
      <c r="D26" s="34"/>
      <c r="E26" s="35"/>
      <c r="F26" s="36"/>
      <c r="G26" s="36"/>
    </row>
    <row r="27" spans="2:7" ht="18.75">
      <c r="B27" s="23" t="s">
        <v>3</v>
      </c>
      <c r="C27" s="24"/>
      <c r="D27" s="24"/>
      <c r="E27" s="25"/>
      <c r="F27" s="19">
        <f>SUM(D9:D25)</f>
        <v>0</v>
      </c>
      <c r="G27" s="20"/>
    </row>
    <row r="28" spans="2:7" ht="15.75">
      <c r="B28" s="26" t="s">
        <v>4</v>
      </c>
      <c r="C28" s="27"/>
      <c r="D28" s="27"/>
      <c r="E28" s="28"/>
      <c r="F28" s="21">
        <f>SUM(F9:F25)</f>
        <v>0</v>
      </c>
      <c r="G28" s="22"/>
    </row>
    <row r="29" spans="2:7" ht="19.5" thickBot="1">
      <c r="B29" s="29" t="s">
        <v>5</v>
      </c>
      <c r="C29" s="30"/>
      <c r="D29" s="30"/>
      <c r="E29" s="31"/>
      <c r="F29" s="14">
        <f>SUM(G9:G25)</f>
        <v>0</v>
      </c>
      <c r="G29" s="15"/>
    </row>
  </sheetData>
  <mergeCells count="8">
    <mergeCell ref="F29:G29"/>
    <mergeCell ref="A3:G3"/>
    <mergeCell ref="F27:G27"/>
    <mergeCell ref="F28:G28"/>
    <mergeCell ref="B27:E27"/>
    <mergeCell ref="B28:E28"/>
    <mergeCell ref="B29:E29"/>
    <mergeCell ref="A6:G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headerFooter>
    <oddHeader>&amp;RPříloha k ZD 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2020-04-03T13:41:50Z</cp:lastPrinted>
  <dcterms:created xsi:type="dcterms:W3CDTF">2019-02-22T07:12:17Z</dcterms:created>
  <dcterms:modified xsi:type="dcterms:W3CDTF">2020-04-16T09:21:32Z</dcterms:modified>
  <cp:category/>
  <cp:version/>
  <cp:contentType/>
  <cp:contentStatus/>
</cp:coreProperties>
</file>