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CB" sheetId="1" r:id="rId1"/>
  </sheets>
  <definedNames>
    <definedName name="_xlnm._FilterDatabase" localSheetId="0" hidden="1">CB!$A$7:$G$12</definedName>
    <definedName name="_xlnm.Print_Area" localSheetId="0">CB!$A$1:$K$15</definedName>
  </definedNames>
  <calcPr calcId="125725"/>
</workbook>
</file>

<file path=xl/calcChain.xml><?xml version="1.0" encoding="utf-8"?>
<calcChain xmlns="http://schemas.openxmlformats.org/spreadsheetml/2006/main">
  <c r="I8" i="1"/>
  <c r="K8" s="1"/>
  <c r="J8"/>
  <c r="J12" l="1"/>
  <c r="K12"/>
</calcChain>
</file>

<file path=xl/sharedStrings.xml><?xml version="1.0" encoding="utf-8"?>
<sst xmlns="http://schemas.openxmlformats.org/spreadsheetml/2006/main" count="22" uniqueCount="21">
  <si>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</si>
  <si>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</si>
  <si>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</si>
  <si>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</si>
  <si>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</si>
  <si>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</si>
  <si>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</si>
  <si>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</si>
  <si>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</si>
  <si>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</si>
  <si>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</si>
  <si>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</si>
  <si>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</si>
  <si>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</si>
  <si>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</si>
  <si>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</si>
  <si>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L01XC13</t>
  </si>
  <si>
    <t>PERTUZUMAB</t>
  </si>
  <si>
    <t>420MG INF CNC SOL 1X14ML</t>
  </si>
  <si>
    <t>2x týdně</t>
  </si>
  <si>
    <t>DODÁVKY LÉČIVÝCH PŘÍPRAVKŮ DLE ATC SKUPINY L01XC13 – PERTUZUMAB PRO NEMOCNICI ČESKÉ BUDĚJOVICE, A.S. II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</si>
</sst>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6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5" borderId="15" applyNumberFormat="0" applyFont="0" applyFill="0" applyBorder="0" applyAlignment="0" applyProtection="0">
      <alignment horizontal="center" vertical="top" wrapText="1"/>
    </xf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23" fillId="0" borderId="0"/>
    <xf numFmtId="43" fontId="23" fillId="0" borderId="0" applyFont="0" applyFill="0" applyBorder="0" applyAlignment="0" applyProtection="0"/>
    <xf numFmtId="0" fontId="19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3" borderId="13" xfId="0" applyFont="1" applyFill="1" applyBorder="1" applyAlignment="1">
      <alignment horizontal="center" vertical="center"/>
    </xf>
    <xf numFmtId="3" fontId="16" fillId="33" borderId="14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0" fillId="0" borderId="0" xfId="0"/>
    <xf numFmtId="3" fontId="16" fillId="34" borderId="16" xfId="0" applyNumberFormat="1" applyFont="1" applyFill="1" applyBorder="1"/>
    <xf numFmtId="164" fontId="0" fillId="34" borderId="17" xfId="0" applyNumberFormat="1" applyFill="1" applyBorder="1"/>
    <xf numFmtId="0" fontId="0" fillId="34" borderId="17" xfId="0" applyFill="1" applyBorder="1"/>
    <xf numFmtId="0" fontId="28" fillId="0" borderId="0" xfId="0" applyFont="1"/>
    <xf numFmtId="0" fontId="30" fillId="34" borderId="16" xfId="0" applyFont="1" applyFill="1" applyBorder="1"/>
    <xf numFmtId="164" fontId="0" fillId="34" borderId="17" xfId="0" applyNumberFormat="1" applyFill="1" applyBorder="1" applyAlignment="1">
      <alignment horizontal="right"/>
    </xf>
    <xf numFmtId="164" fontId="16" fillId="34" borderId="17" xfId="0" applyNumberFormat="1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36" borderId="18" xfId="0" applyNumberFormat="1" applyFill="1" applyBorder="1" applyAlignment="1">
      <alignment horizontal="right" vertical="center"/>
    </xf>
    <xf numFmtId="164" fontId="0" fillId="36" borderId="10" xfId="0" applyNumberFormat="1" applyFill="1" applyBorder="1" applyAlignment="1">
      <alignment horizontal="right" vertical="center"/>
    </xf>
    <xf numFmtId="164" fontId="0" fillId="36" borderId="17" xfId="0" applyNumberFormat="1" applyFill="1" applyBorder="1" applyAlignment="1">
      <alignment horizontal="right" vertical="center"/>
    </xf>
    <xf numFmtId="9" fontId="0" fillId="36" borderId="18" xfId="0" applyNumberFormat="1" applyFill="1" applyBorder="1" applyAlignment="1">
      <alignment horizontal="center" vertical="center"/>
    </xf>
    <xf numFmtId="9" fontId="0" fillId="36" borderId="10" xfId="0" applyNumberFormat="1" applyFill="1" applyBorder="1" applyAlignment="1">
      <alignment horizontal="center" vertical="center"/>
    </xf>
    <xf numFmtId="9" fontId="0" fillId="36" borderId="17" xfId="0" applyNumberFormat="1" applyFill="1" applyBorder="1" applyAlignment="1">
      <alignment horizontal="center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</cellXfs>
  <cellStyles count="11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 2" xfId="78"/>
    <cellStyle name="Čárka 2 2" xfId="81"/>
    <cellStyle name="Hypertextový odkaz 2" xfId="77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84"/>
    <cellStyle name="Normal 2 2" xfId="108"/>
    <cellStyle name="Normal 3" xfId="86"/>
    <cellStyle name="Normal 3 2" xfId="107"/>
    <cellStyle name="Normal 4" xfId="83"/>
    <cellStyle name="Normal 4 2" xfId="111"/>
    <cellStyle name="Normal 5" xfId="104"/>
    <cellStyle name="Normal_A line_Ceník_07_2008" xfId="79"/>
    <cellStyle name="normální" xfId="0" builtinId="0"/>
    <cellStyle name="Normální 2" xfId="42"/>
    <cellStyle name="Normální 2 2" xfId="60"/>
    <cellStyle name="Normální 2 2 2" xfId="80"/>
    <cellStyle name="normální 2 2 3" xfId="106"/>
    <cellStyle name="Normální 2 3" xfId="82"/>
    <cellStyle name="Normální 2 4" xfId="87"/>
    <cellStyle name="normální 3" xfId="43"/>
    <cellStyle name="normální 4" xfId="76"/>
    <cellStyle name="normální 5" xfId="105"/>
    <cellStyle name="normální 5 2" xfId="110"/>
    <cellStyle name="normální 6" xfId="44"/>
    <cellStyle name="normální 6 2" xfId="61"/>
    <cellStyle name="normální 6 3" xfId="88"/>
    <cellStyle name="normální 60" xfId="48"/>
    <cellStyle name="normální 60 2" xfId="64"/>
    <cellStyle name="normální 60 3" xfId="89"/>
    <cellStyle name="normální 61" xfId="49"/>
    <cellStyle name="normální 61 2" xfId="65"/>
    <cellStyle name="normální 61 3" xfId="90"/>
    <cellStyle name="normální 68" xfId="50"/>
    <cellStyle name="normální 68 2" xfId="66"/>
    <cellStyle name="normální 68 3" xfId="91"/>
    <cellStyle name="normální 69" xfId="51"/>
    <cellStyle name="normální 69 2" xfId="67"/>
    <cellStyle name="normální 69 3" xfId="92"/>
    <cellStyle name="normální 7" xfId="46"/>
    <cellStyle name="normální 7 2" xfId="62"/>
    <cellStyle name="normální 7 3" xfId="93"/>
    <cellStyle name="normální 72" xfId="52"/>
    <cellStyle name="normální 72 2" xfId="68"/>
    <cellStyle name="normální 72 3" xfId="94"/>
    <cellStyle name="normální 73" xfId="53"/>
    <cellStyle name="normální 73 2" xfId="69"/>
    <cellStyle name="normální 73 3" xfId="95"/>
    <cellStyle name="normální 8" xfId="47"/>
    <cellStyle name="normální 8 2" xfId="63"/>
    <cellStyle name="normální 8 3" xfId="96"/>
    <cellStyle name="normální 82" xfId="54"/>
    <cellStyle name="normální 82 2" xfId="70"/>
    <cellStyle name="normální 82 3" xfId="97"/>
    <cellStyle name="normální 83" xfId="55"/>
    <cellStyle name="normální 83 2" xfId="71"/>
    <cellStyle name="normální 83 3" xfId="98"/>
    <cellStyle name="normální 84" xfId="56"/>
    <cellStyle name="normální 84 2" xfId="72"/>
    <cellStyle name="normální 84 3" xfId="99"/>
    <cellStyle name="normální 85" xfId="58"/>
    <cellStyle name="normální 85 2" xfId="74"/>
    <cellStyle name="normální 85 3" xfId="100"/>
    <cellStyle name="normální 86" xfId="57"/>
    <cellStyle name="normální 86 2" xfId="73"/>
    <cellStyle name="normální 86 3" xfId="101"/>
    <cellStyle name="normální 87" xfId="59"/>
    <cellStyle name="normální 87 2" xfId="75"/>
    <cellStyle name="normální 87 3" xfId="102"/>
    <cellStyle name="Normální 9" xfId="103"/>
    <cellStyle name="Percent 2" xfId="85"/>
    <cellStyle name="Percent 2 2" xfId="109"/>
    <cellStyle name="Poznámka" xfId="15" builtinId="10" customBuiltin="1"/>
    <cellStyle name="Procenta 2 2" xfId="4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518160</xdr:colOff>
      <xdr:row>9</xdr:row>
      <xdr:rowOff>38100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Normal="100" workbookViewId="0">
      <selection activeCell="G6" sqref="G6"/>
    </sheetView>
  </sheetViews>
  <sheetFormatPr defaultRowHeight="15"/>
  <cols>
    <col min="1" max="1" width="9.5703125" customWidth="1"/>
    <col min="2" max="2" width="12.7109375" customWidth="1"/>
    <col min="3" max="3" width="35.5703125" style="5" customWidth="1"/>
    <col min="4" max="4" width="26.5703125" customWidth="1"/>
    <col min="5" max="5" width="10.28515625" style="1" bestFit="1" customWidth="1"/>
    <col min="6" max="6" width="16" customWidth="1"/>
    <col min="7" max="7" width="12.28515625" bestFit="1" customWidth="1"/>
    <col min="8" max="8" width="7.28515625" customWidth="1"/>
    <col min="9" max="9" width="11.85546875" bestFit="1" customWidth="1"/>
    <col min="10" max="10" width="12.140625" bestFit="1" customWidth="1"/>
    <col min="11" max="11" width="12.4257812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50000000000003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"/>
      <c r="B4" s="2"/>
      <c r="C4" s="4"/>
      <c r="D4" s="2"/>
      <c r="E4" s="2"/>
      <c r="F4" s="2"/>
      <c r="G4" s="2"/>
    </row>
    <row r="5" spans="1:11">
      <c r="A5" s="1"/>
      <c r="B5" s="1"/>
      <c r="D5" s="1"/>
      <c r="F5" s="1"/>
      <c r="G5" s="1"/>
    </row>
    <row r="6" spans="1:11" ht="24" thickBot="1">
      <c r="A6" s="12"/>
      <c r="B6" s="12"/>
      <c r="C6" s="13"/>
      <c r="D6" s="12"/>
      <c r="E6" s="12"/>
      <c r="F6" s="12"/>
      <c r="G6" s="12"/>
    </row>
    <row r="7" spans="1:11" s="10" customFormat="1" ht="75.75" thickBot="1">
      <c r="A7" s="14" t="s">
        <v>10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9</v>
      </c>
      <c r="I7" s="9" t="s">
        <v>12</v>
      </c>
      <c r="J7" s="9" t="s">
        <v>11</v>
      </c>
      <c r="K7" s="9" t="s">
        <v>14</v>
      </c>
    </row>
    <row r="8" spans="1:11">
      <c r="A8" s="33">
        <v>1</v>
      </c>
      <c r="B8" s="33" t="s">
        <v>16</v>
      </c>
      <c r="C8" s="30" t="s">
        <v>17</v>
      </c>
      <c r="D8" s="30" t="s">
        <v>18</v>
      </c>
      <c r="E8" s="33" t="s">
        <v>19</v>
      </c>
      <c r="F8" s="36">
        <v>132</v>
      </c>
      <c r="G8" s="42"/>
      <c r="H8" s="45"/>
      <c r="I8" s="39">
        <f>G8+(G8*H8)</f>
        <v>0</v>
      </c>
      <c r="J8" s="48">
        <f>G8*F8</f>
        <v>0</v>
      </c>
      <c r="K8" s="48">
        <f>I8*F8</f>
        <v>0</v>
      </c>
    </row>
    <row r="9" spans="1:11">
      <c r="A9" s="34"/>
      <c r="B9" s="34"/>
      <c r="C9" s="31"/>
      <c r="D9" s="31"/>
      <c r="E9" s="34"/>
      <c r="F9" s="37"/>
      <c r="G9" s="43"/>
      <c r="H9" s="46"/>
      <c r="I9" s="40"/>
      <c r="J9" s="49"/>
      <c r="K9" s="49"/>
    </row>
    <row r="10" spans="1:11" s="1" customFormat="1">
      <c r="A10" s="34"/>
      <c r="B10" s="34"/>
      <c r="C10" s="31"/>
      <c r="D10" s="31"/>
      <c r="E10" s="34"/>
      <c r="F10" s="37"/>
      <c r="G10" s="43"/>
      <c r="H10" s="46"/>
      <c r="I10" s="40"/>
      <c r="J10" s="49"/>
      <c r="K10" s="49"/>
    </row>
    <row r="11" spans="1:11" s="1" customFormat="1" ht="15.75" thickBot="1">
      <c r="A11" s="35"/>
      <c r="B11" s="35"/>
      <c r="C11" s="32"/>
      <c r="D11" s="32"/>
      <c r="E11" s="35"/>
      <c r="F11" s="38"/>
      <c r="G11" s="44"/>
      <c r="H11" s="47"/>
      <c r="I11" s="41"/>
      <c r="J11" s="50"/>
      <c r="K11" s="50"/>
    </row>
    <row r="12" spans="1:11" ht="15.75" thickBot="1">
      <c r="A12" s="24" t="s">
        <v>13</v>
      </c>
      <c r="B12" s="25"/>
      <c r="C12" s="25"/>
      <c r="D12" s="26"/>
      <c r="E12" s="21" t="s">
        <v>19</v>
      </c>
      <c r="F12" s="17"/>
      <c r="G12" s="18"/>
      <c r="H12" s="19"/>
      <c r="I12" s="22"/>
      <c r="J12" s="23">
        <f>SUM(J8:J11)</f>
        <v>0</v>
      </c>
      <c r="K12" s="23">
        <f>SUM(K8:K11)</f>
        <v>0</v>
      </c>
    </row>
    <row r="14" spans="1:11">
      <c r="A14" s="20" t="s">
        <v>15</v>
      </c>
      <c r="F14" s="1"/>
      <c r="G14" s="3"/>
    </row>
    <row r="15" spans="1:11">
      <c r="A15" s="11" t="s">
        <v>8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ageMargins left="0.70866141732283472" right="0.70866141732283472" top="0.78740157480314965" bottom="0.78740157480314965" header="0.31496062992125984" footer="0.31496062992125984"/>
  <pageSetup paperSize="9" scale="78" fitToHeight="2" orientation="landscape" r:id="rId1"/>
  <headerFoot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CB</vt:lpstr>
      <vt:lpstr>CB!Oblast_tisku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placek</dc:creator>
  <cp:lastModifiedBy>michalcova</cp:lastModifiedBy>
  <cp:lastPrinted>2019-06-26T08:59:58Z</cp:lastPrinted>
  <dcterms:created xsi:type="dcterms:W3CDTF">2018-10-10T08:23:47Z</dcterms:created>
  <dcterms:modified xsi:type="dcterms:W3CDTF">2019-11-22T12:32:19Z</dcterms:modified>
</cp:coreProperties>
</file>