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35" activeTab="0"/>
  </bookViews>
  <sheets>
    <sheet name="List1" sheetId="1" r:id="rId1"/>
    <sheet name="List2" sheetId="2" r:id="rId2"/>
    <sheet name="List3" sheetId="3" r:id="rId3"/>
  </sheets>
  <definedNames>
    <definedName name="gridtop" localSheetId="0">'List1'!#REF!</definedName>
  </definedNames>
  <calcPr calcId="125725"/>
</workbook>
</file>

<file path=xl/sharedStrings.xml><?xml version="1.0" encoding="utf-8"?>
<sst xmlns="http://schemas.openxmlformats.org/spreadsheetml/2006/main" count="199" uniqueCount="199">
  <si>
    <t>Název diagnostika</t>
  </si>
  <si>
    <t>Sazba DPH v %</t>
  </si>
  <si>
    <t>DPH v Kč</t>
  </si>
  <si>
    <t>1.</t>
  </si>
  <si>
    <t>2.</t>
  </si>
  <si>
    <t>3.</t>
  </si>
  <si>
    <t>5.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</si>
  <si>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</si>
  <si>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</si>
  <si>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</si>
  <si>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</si>
  <si>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</si>
  <si>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</si>
  <si>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</si>
  <si>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</si>
  <si>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</si>
  <si>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</si>
  <si>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</si>
  <si>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</si>
  <si>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</si>
  <si>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</si>
  <si>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</si>
  <si>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</si>
  <si>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</si>
  <si>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</si>
  <si>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</si>
  <si>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</si>
  <si>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</si>
  <si>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</si>
  <si>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</si>
  <si>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</si>
  <si>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</si>
  <si>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</si>
  <si>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</si>
  <si>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</si>
  <si>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</si>
  <si>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Celková cena za období 48 měsíců bez DPH:</t>
  </si>
  <si>
    <t>DPH celkem</t>
  </si>
  <si>
    <t>Celková cena za období 48 měsíců vč. DPH:</t>
  </si>
  <si>
    <t>·         Kupující není povinen převzít zboží s vadami jakéhokoliv druhu.</t>
  </si>
  <si>
    <t xml:space="preserve">·         V případě, že kupující odmítne zboží převzít, bude sepsán záznam s uvedením důvodu nepřevzetí zboží a s uvedením stanovisek kupujícího i prodávajícího. Zpracování záznamu zajistí prodávající. </t>
  </si>
  <si>
    <t>4.</t>
  </si>
  <si>
    <t>6.</t>
  </si>
  <si>
    <t>12.</t>
  </si>
  <si>
    <t>13.</t>
  </si>
  <si>
    <t>Vosa (rVes v5))</t>
  </si>
  <si>
    <t>Včela (rApi m1)</t>
  </si>
  <si>
    <t>Ovalbumin (nGal d1)</t>
  </si>
  <si>
    <t>Ovomucoid (nGal d2)</t>
  </si>
  <si>
    <t>Kočičí epitel (nFel d1)</t>
  </si>
  <si>
    <t>Gluten (nTri a)</t>
  </si>
  <si>
    <t>Kravské mléko</t>
  </si>
  <si>
    <t>Alfa-laktalb. (nBos d4)</t>
  </si>
  <si>
    <t>Beta-laktogl. (nBos d5)</t>
  </si>
  <si>
    <t>Kasein (nBos d8)</t>
  </si>
  <si>
    <t>Kakao</t>
  </si>
  <si>
    <t>Vlašský ořech</t>
  </si>
  <si>
    <t>Lískový ořech</t>
  </si>
  <si>
    <t>Burské oříšky</t>
  </si>
  <si>
    <t>Pšenice</t>
  </si>
  <si>
    <t>Sójové boby</t>
  </si>
  <si>
    <t>Směs peří 1 (drůbež)</t>
  </si>
  <si>
    <t>Psí epitel (nCan f1)</t>
  </si>
  <si>
    <t>Der. pteron. (nDer p1)</t>
  </si>
  <si>
    <t>Der. farinae (nDer f1)</t>
  </si>
  <si>
    <t>Dom. prach 1 (Greer)</t>
  </si>
  <si>
    <t xml:space="preserve">Název VZ: Dodávka diagnostik pro vyšetřování alergií validovanými metodami s výpůjčkou plně automatizovaného imunoanalytického analyzátoru pro centrální laboratoř NCB </t>
  </si>
  <si>
    <t>Dom. prach 2 (Holister)</t>
  </si>
  <si>
    <t>Směs pylů trav 1</t>
  </si>
  <si>
    <t>Směs pylů trav 2</t>
  </si>
  <si>
    <t>Směs pylů stromů 1</t>
  </si>
  <si>
    <t>Směs pylů stromů 2</t>
  </si>
  <si>
    <t>Směs plísní</t>
  </si>
  <si>
    <t>C. albicans</t>
  </si>
  <si>
    <t>Čokoláda</t>
  </si>
  <si>
    <t>Jablko (rMal d1)</t>
  </si>
  <si>
    <t>Pomeranč</t>
  </si>
  <si>
    <t>Mrkev</t>
  </si>
  <si>
    <t>Mandle</t>
  </si>
  <si>
    <t>Pyl lísky</t>
  </si>
  <si>
    <t>Pyl břízy (nBet v1)</t>
  </si>
  <si>
    <t>Pyl žita</t>
  </si>
  <si>
    <t>Pyl medyňku vlnatého</t>
  </si>
  <si>
    <t>Pyl ambrosie pel.</t>
  </si>
  <si>
    <t>Pyl pelyňku černobýlu</t>
  </si>
  <si>
    <t>Penicilium notatum</t>
  </si>
  <si>
    <t>Cladosporium herb.</t>
  </si>
  <si>
    <t>Aspergilus fumigatus</t>
  </si>
  <si>
    <t>Alternaria alternata</t>
  </si>
  <si>
    <t>Hovězí maso</t>
  </si>
  <si>
    <t>Treska</t>
  </si>
  <si>
    <t>Brambora</t>
  </si>
  <si>
    <t>Rajče</t>
  </si>
  <si>
    <t>Banán</t>
  </si>
  <si>
    <t>Penicilin G</t>
  </si>
  <si>
    <t>Penicilin V</t>
  </si>
  <si>
    <t>Ampicilin</t>
  </si>
  <si>
    <t>Amoxycilin</t>
  </si>
  <si>
    <t>Směs peří 2 (exot.)</t>
  </si>
  <si>
    <t>Směs ovoce 1</t>
  </si>
  <si>
    <t>Pyl kopřivy dvoudomé</t>
  </si>
  <si>
    <t>Směs epitelu zvířat</t>
  </si>
  <si>
    <t>Směs pylů plevelů 1</t>
  </si>
  <si>
    <t>Směs pylů plevelů 2</t>
  </si>
  <si>
    <t>Káva</t>
  </si>
  <si>
    <t>Mák</t>
  </si>
  <si>
    <t>Čaj</t>
  </si>
  <si>
    <t>Směs masa</t>
  </si>
  <si>
    <t>Celé vejce</t>
  </si>
  <si>
    <t>Směs potravin</t>
  </si>
  <si>
    <t>Směs ovoce 2</t>
  </si>
  <si>
    <t>Směs zeleniny</t>
  </si>
  <si>
    <t>ECP</t>
  </si>
  <si>
    <t>Koňský odum. epitel</t>
  </si>
  <si>
    <t>Hovězí odum. epitel</t>
  </si>
  <si>
    <t>Drůbeží maso</t>
  </si>
  <si>
    <t>Latex</t>
  </si>
  <si>
    <t>Králičí epitelie</t>
  </si>
  <si>
    <t>Roztoč Acarus siro</t>
  </si>
  <si>
    <t>Žito</t>
  </si>
  <si>
    <t>Oves</t>
  </si>
  <si>
    <t>Vepřové maso</t>
  </si>
  <si>
    <t>Jahoda</t>
  </si>
  <si>
    <t>Celer</t>
  </si>
  <si>
    <t>Kmín</t>
  </si>
  <si>
    <t>Pepř černý</t>
  </si>
  <si>
    <t>Šváb</t>
  </si>
  <si>
    <t>Třešeň - PR-10 (rPru av1)</t>
  </si>
  <si>
    <t>Třešeň - LTP (rPru av3)</t>
  </si>
  <si>
    <t>Třešeň - profilin (rPru av4)</t>
  </si>
  <si>
    <t>Pyl břízy (rBet v2)</t>
  </si>
  <si>
    <t>Včela (rApi m2)</t>
  </si>
  <si>
    <t>Broskev (nPru p3)</t>
  </si>
  <si>
    <t>Jablko (rMal d4)</t>
  </si>
  <si>
    <t>Der. farinae (nDer f2)</t>
  </si>
  <si>
    <t>Der. pteron. (nDer p2)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</si>
  <si>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</si>
  <si>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</si>
  <si>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</si>
  <si>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</si>
  <si>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</si>
  <si>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</si>
  <si>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</si>
  <si>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</si>
  <si>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</si>
  <si>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</si>
  <si>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</si>
  <si>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</si>
  <si>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</si>
  <si>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</si>
  <si>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</si>
  <si>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</si>
  <si>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</si>
  <si>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</si>
  <si>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</si>
  <si>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</si>
  <si>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</si>
  <si>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</si>
  <si>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</si>
  <si>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</si>
  <si>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</si>
  <si>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</si>
  <si>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</si>
  <si>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</si>
  <si>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</si>
  <si>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</si>
  <si>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</si>
  <si>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</si>
  <si>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</si>
  <si>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</si>
  <si>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</si>
  <si>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</si>
  <si>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</si>
  <si>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</si>
  <si>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</si>
  <si>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</si>
  <si>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</si>
  <si>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</si>
  <si>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</si>
  <si>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</si>
  <si>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</si>
  <si>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</si>
  <si>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</si>
  <si>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</si>
  <si>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</si>
  <si>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</si>
  <si>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</si>
  <si>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</si>
  <si>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</si>
  <si>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·         Požadovaná exspirace diagnostik a spotřebního materiálu je více než 3 měsíce od data dodání. Pokud je dodáno zboží s kratší exspirací, je prodávající povinen, na své náklady zajistit výměnu.</t>
  </si>
  <si>
    <t>·         Diagnostické soupravy a spotřební materiál musí být v souladu s platnou národní a evropskou legislativou (CE, IVD)</t>
  </si>
  <si>
    <t>·         V případě reklamace je prodávající povinen přistoupit k jejímu řešení nejpozději do 48 hodin od nahlášení vad zboží kupujícím (telefonicky nebo písemně). V záruční lhůtě (po dobu vyznačené expirační doby) je prodávající povinen odstraňovat reklamované vady na své náklady (náhradou zboží). Nekvalita zboží bránící použití musí být řešena náhradou tohoto zboží s prokázanou kvalitou do 48 hod od podání reklamace (telefonicky nebo písemně - e-mailem).</t>
  </si>
  <si>
    <t>·         Kupující si vyhrazuje právo neodebrat či překročit předpokládané množství s ohledem na své potřeby.</t>
  </si>
  <si>
    <t>Pořadové číslo</t>
  </si>
  <si>
    <t>Cena  za všechny
 KS za 48 měsíců bez DPH</t>
  </si>
  <si>
    <t>Odhad počtu
 odběru KS za 48 měsíců</t>
  </si>
  <si>
    <t>Cena za 1 KS
 bez DPH</t>
  </si>
  <si>
    <t>Cena  za všechny
KS za 48 měsíců vč. DPH</t>
  </si>
  <si>
    <t>Příloha č. 3 - Soupis dodávek - ceník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</si>
</sst>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u val="single"/>
      <sz val="13"/>
      <color theme="1"/>
      <name val="Calibri"/>
      <family val="2"/>
      <scheme val="minor"/>
    </font>
    <font>
      <sz val="8"/>
      <color theme="1"/>
      <name val="Thoma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8" fillId="0" borderId="0" xfId="0" applyFont="1"/>
    <xf numFmtId="0" fontId="9" fillId="0" borderId="0" xfId="0" applyFont="1"/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9" fontId="0" fillId="0" borderId="1" xfId="0" applyNumberFormat="1" applyBorder="1"/>
    <xf numFmtId="0" fontId="4" fillId="2" borderId="2" xfId="0" applyFont="1" applyFill="1" applyBorder="1" applyAlignment="1">
      <alignment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6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64" fontId="6" fillId="0" borderId="16" xfId="0" applyNumberFormat="1" applyFont="1" applyBorder="1" applyAlignment="1">
      <alignment/>
    </xf>
    <xf numFmtId="0" fontId="7" fillId="0" borderId="17" xfId="0" applyFont="1" applyBorder="1"/>
    <xf numFmtId="0" fontId="6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showGridLines="0" tabSelected="1" workbookViewId="0" topLeftCell="A1">
      <selection activeCell="N19" sqref="N19"/>
    </sheetView>
  </sheetViews>
  <sheetFormatPr defaultColWidth="9.140625" defaultRowHeight="15"/>
  <cols>
    <col min="1" max="1" width="13.140625" style="0" customWidth="1"/>
    <col min="2" max="2" width="33.7109375" style="0" customWidth="1"/>
    <col min="3" max="3" width="17.140625" style="0" customWidth="1"/>
    <col min="4" max="4" width="22.28125" style="0" customWidth="1"/>
    <col min="5" max="5" width="19.421875" style="0" customWidth="1"/>
    <col min="6" max="6" width="14.421875" style="0" customWidth="1"/>
    <col min="7" max="7" width="17.140625" style="0" customWidth="1"/>
    <col min="8" max="8" width="22.140625" style="0" customWidth="1"/>
  </cols>
  <sheetData>
    <row r="1" spans="2:6" ht="15">
      <c r="B1" s="6"/>
      <c r="F1" t="s">
        <v>198</v>
      </c>
    </row>
    <row r="2" spans="1:2" ht="15">
      <c r="A2" s="4"/>
      <c r="B2" s="7"/>
    </row>
    <row r="3" spans="1:2" ht="15">
      <c r="A3" s="4"/>
      <c r="B3" s="7"/>
    </row>
    <row r="4" spans="1:8" s="7" customFormat="1" ht="15">
      <c r="A4" s="32" t="s">
        <v>66</v>
      </c>
      <c r="B4" s="33"/>
      <c r="C4" s="33"/>
      <c r="D4" s="33"/>
      <c r="E4" s="33"/>
      <c r="F4" s="33"/>
      <c r="G4" s="33"/>
      <c r="H4" s="33"/>
    </row>
    <row r="5" spans="1:8" s="7" customFormat="1" ht="24.75" customHeight="1">
      <c r="A5" s="33"/>
      <c r="B5" s="33"/>
      <c r="C5" s="33"/>
      <c r="D5" s="33"/>
      <c r="E5" s="33"/>
      <c r="F5" s="33"/>
      <c r="G5" s="33"/>
      <c r="H5" s="33"/>
    </row>
    <row r="6" ht="15.75" thickBot="1"/>
    <row r="7" spans="1:8" ht="48" thickBot="1">
      <c r="A7" s="23" t="s">
        <v>193</v>
      </c>
      <c r="B7" s="24" t="s">
        <v>0</v>
      </c>
      <c r="C7" s="21" t="s">
        <v>195</v>
      </c>
      <c r="D7" s="21" t="s">
        <v>196</v>
      </c>
      <c r="E7" s="21" t="s">
        <v>194</v>
      </c>
      <c r="F7" s="21" t="s">
        <v>1</v>
      </c>
      <c r="G7" s="21" t="s">
        <v>2</v>
      </c>
      <c r="H7" s="22" t="s">
        <v>197</v>
      </c>
    </row>
    <row r="8" spans="1:8" ht="15">
      <c r="A8" s="8" t="s">
        <v>3</v>
      </c>
      <c r="B8" s="20" t="s">
        <v>45</v>
      </c>
      <c r="C8" s="8">
        <v>136</v>
      </c>
      <c r="D8" s="9"/>
      <c r="E8" s="9">
        <f aca="true" t="shared" si="0" ref="E8:E97">C8*D8</f>
        <v>0</v>
      </c>
      <c r="F8" s="10"/>
      <c r="G8" s="9">
        <f>E8*F8</f>
        <v>0</v>
      </c>
      <c r="H8" s="9">
        <f aca="true" t="shared" si="1" ref="H8:H39">E8+G8</f>
        <v>0</v>
      </c>
    </row>
    <row r="9" spans="1:8" ht="15">
      <c r="A9" s="12" t="s">
        <v>4</v>
      </c>
      <c r="B9" s="2" t="s">
        <v>46</v>
      </c>
      <c r="C9" s="12">
        <v>136</v>
      </c>
      <c r="D9" s="13"/>
      <c r="E9" s="13">
        <f t="shared" si="0"/>
        <v>0</v>
      </c>
      <c r="F9" s="10"/>
      <c r="G9" s="13">
        <f aca="true" t="shared" si="2" ref="G9:G97">E9*F9</f>
        <v>0</v>
      </c>
      <c r="H9" s="13">
        <f t="shared" si="1"/>
        <v>0</v>
      </c>
    </row>
    <row r="10" spans="1:8" ht="15">
      <c r="A10" s="12" t="s">
        <v>5</v>
      </c>
      <c r="B10" s="1" t="s">
        <v>47</v>
      </c>
      <c r="C10" s="12">
        <v>328</v>
      </c>
      <c r="D10" s="13"/>
      <c r="E10" s="13">
        <f t="shared" si="0"/>
        <v>0</v>
      </c>
      <c r="F10" s="10"/>
      <c r="G10" s="13">
        <f t="shared" si="2"/>
        <v>0</v>
      </c>
      <c r="H10" s="13">
        <f t="shared" si="1"/>
        <v>0</v>
      </c>
    </row>
    <row r="11" spans="1:8" ht="15">
      <c r="A11" s="12" t="s">
        <v>41</v>
      </c>
      <c r="B11" s="1" t="s">
        <v>48</v>
      </c>
      <c r="C11" s="12">
        <v>312</v>
      </c>
      <c r="D11" s="13"/>
      <c r="E11" s="13">
        <f t="shared" si="0"/>
        <v>0</v>
      </c>
      <c r="F11" s="10"/>
      <c r="G11" s="13">
        <f t="shared" si="2"/>
        <v>0</v>
      </c>
      <c r="H11" s="13">
        <f t="shared" si="1"/>
        <v>0</v>
      </c>
    </row>
    <row r="12" spans="1:8" ht="15">
      <c r="A12" s="11" t="s">
        <v>6</v>
      </c>
      <c r="B12" s="1" t="s">
        <v>49</v>
      </c>
      <c r="C12" s="12">
        <v>1676</v>
      </c>
      <c r="D12" s="13"/>
      <c r="E12" s="13">
        <f t="shared" si="0"/>
        <v>0</v>
      </c>
      <c r="F12" s="10"/>
      <c r="G12" s="13">
        <f t="shared" si="2"/>
        <v>0</v>
      </c>
      <c r="H12" s="13">
        <f t="shared" si="1"/>
        <v>0</v>
      </c>
    </row>
    <row r="13" spans="1:8" ht="15">
      <c r="A13" s="11" t="s">
        <v>42</v>
      </c>
      <c r="B13" s="1" t="s">
        <v>50</v>
      </c>
      <c r="C13" s="12">
        <v>432</v>
      </c>
      <c r="D13" s="13"/>
      <c r="E13" s="13">
        <f t="shared" si="0"/>
        <v>0</v>
      </c>
      <c r="F13" s="10"/>
      <c r="G13" s="13">
        <f t="shared" si="2"/>
        <v>0</v>
      </c>
      <c r="H13" s="13">
        <f t="shared" si="1"/>
        <v>0</v>
      </c>
    </row>
    <row r="14" spans="1:8" ht="15">
      <c r="A14" s="11" t="s">
        <v>7</v>
      </c>
      <c r="B14" s="1" t="s">
        <v>51</v>
      </c>
      <c r="C14" s="12">
        <v>940</v>
      </c>
      <c r="D14" s="13"/>
      <c r="E14" s="13">
        <f t="shared" si="0"/>
        <v>0</v>
      </c>
      <c r="F14" s="10"/>
      <c r="G14" s="13">
        <f t="shared" si="2"/>
        <v>0</v>
      </c>
      <c r="H14" s="13">
        <f t="shared" si="1"/>
        <v>0</v>
      </c>
    </row>
    <row r="15" spans="1:11" ht="15">
      <c r="A15" s="11" t="s">
        <v>8</v>
      </c>
      <c r="B15" s="1" t="s">
        <v>52</v>
      </c>
      <c r="C15" s="12">
        <v>520</v>
      </c>
      <c r="D15" s="13"/>
      <c r="E15" s="13">
        <f t="shared" si="0"/>
        <v>0</v>
      </c>
      <c r="F15" s="10"/>
      <c r="G15" s="13">
        <f t="shared" si="2"/>
        <v>0</v>
      </c>
      <c r="H15" s="13">
        <f t="shared" si="1"/>
        <v>0</v>
      </c>
      <c r="K15" s="7"/>
    </row>
    <row r="16" spans="1:11" ht="15">
      <c r="A16" s="11" t="s">
        <v>9</v>
      </c>
      <c r="B16" s="1" t="s">
        <v>53</v>
      </c>
      <c r="C16" s="12">
        <v>532</v>
      </c>
      <c r="D16" s="13"/>
      <c r="E16" s="13">
        <f t="shared" si="0"/>
        <v>0</v>
      </c>
      <c r="F16" s="10"/>
      <c r="G16" s="13">
        <f t="shared" si="2"/>
        <v>0</v>
      </c>
      <c r="H16" s="13">
        <f t="shared" si="1"/>
        <v>0</v>
      </c>
      <c r="K16" s="7"/>
    </row>
    <row r="17" spans="1:11" ht="15">
      <c r="A17" s="11" t="s">
        <v>10</v>
      </c>
      <c r="B17" s="1" t="s">
        <v>54</v>
      </c>
      <c r="C17" s="12">
        <v>400</v>
      </c>
      <c r="D17" s="13"/>
      <c r="E17" s="13">
        <f t="shared" si="0"/>
        <v>0</v>
      </c>
      <c r="F17" s="10"/>
      <c r="G17" s="13">
        <f t="shared" si="2"/>
        <v>0</v>
      </c>
      <c r="H17" s="13">
        <f t="shared" si="1"/>
        <v>0</v>
      </c>
      <c r="K17" s="7"/>
    </row>
    <row r="18" spans="1:8" ht="15">
      <c r="A18" s="11" t="s">
        <v>11</v>
      </c>
      <c r="B18" s="1" t="s">
        <v>55</v>
      </c>
      <c r="C18" s="12">
        <v>136</v>
      </c>
      <c r="D18" s="13"/>
      <c r="E18" s="13">
        <f t="shared" si="0"/>
        <v>0</v>
      </c>
      <c r="F18" s="10"/>
      <c r="G18" s="13">
        <f t="shared" si="2"/>
        <v>0</v>
      </c>
      <c r="H18" s="13">
        <f t="shared" si="1"/>
        <v>0</v>
      </c>
    </row>
    <row r="19" spans="1:8" ht="15">
      <c r="A19" s="11" t="s">
        <v>43</v>
      </c>
      <c r="B19" s="1" t="s">
        <v>56</v>
      </c>
      <c r="C19" s="12">
        <v>408</v>
      </c>
      <c r="D19" s="13"/>
      <c r="E19" s="13">
        <f t="shared" si="0"/>
        <v>0</v>
      </c>
      <c r="F19" s="10"/>
      <c r="G19" s="13">
        <f t="shared" si="2"/>
        <v>0</v>
      </c>
      <c r="H19" s="13">
        <f t="shared" si="1"/>
        <v>0</v>
      </c>
    </row>
    <row r="20" spans="1:8" ht="15">
      <c r="A20" s="11" t="s">
        <v>44</v>
      </c>
      <c r="B20" s="1" t="s">
        <v>57</v>
      </c>
      <c r="C20" s="12">
        <v>476</v>
      </c>
      <c r="D20" s="13"/>
      <c r="E20" s="13">
        <f t="shared" si="0"/>
        <v>0</v>
      </c>
      <c r="F20" s="10"/>
      <c r="G20" s="13">
        <f t="shared" si="2"/>
        <v>0</v>
      </c>
      <c r="H20" s="13">
        <f t="shared" si="1"/>
        <v>0</v>
      </c>
    </row>
    <row r="21" spans="1:8" ht="15">
      <c r="A21" s="11" t="s">
        <v>12</v>
      </c>
      <c r="B21" s="1" t="s">
        <v>58</v>
      </c>
      <c r="C21" s="12">
        <v>520</v>
      </c>
      <c r="D21" s="13"/>
      <c r="E21" s="13">
        <f t="shared" si="0"/>
        <v>0</v>
      </c>
      <c r="F21" s="10"/>
      <c r="G21" s="13">
        <f t="shared" si="2"/>
        <v>0</v>
      </c>
      <c r="H21" s="13">
        <f t="shared" si="1"/>
        <v>0</v>
      </c>
    </row>
    <row r="22" spans="1:8" ht="15">
      <c r="A22" s="11" t="s">
        <v>13</v>
      </c>
      <c r="B22" s="1" t="s">
        <v>59</v>
      </c>
      <c r="C22" s="12">
        <v>568</v>
      </c>
      <c r="D22" s="13"/>
      <c r="E22" s="13">
        <f t="shared" si="0"/>
        <v>0</v>
      </c>
      <c r="F22" s="10"/>
      <c r="G22" s="13">
        <f t="shared" si="2"/>
        <v>0</v>
      </c>
      <c r="H22" s="13">
        <f t="shared" si="1"/>
        <v>0</v>
      </c>
    </row>
    <row r="23" spans="1:8" ht="15">
      <c r="A23" s="11" t="s">
        <v>14</v>
      </c>
      <c r="B23" s="1" t="s">
        <v>60</v>
      </c>
      <c r="C23" s="12">
        <v>368</v>
      </c>
      <c r="D23" s="13"/>
      <c r="E23" s="13">
        <f t="shared" si="0"/>
        <v>0</v>
      </c>
      <c r="F23" s="10"/>
      <c r="G23" s="13">
        <f t="shared" si="2"/>
        <v>0</v>
      </c>
      <c r="H23" s="13">
        <f t="shared" si="1"/>
        <v>0</v>
      </c>
    </row>
    <row r="24" spans="1:8" ht="15">
      <c r="A24" s="11" t="s">
        <v>15</v>
      </c>
      <c r="B24" s="1" t="s">
        <v>61</v>
      </c>
      <c r="C24" s="12">
        <v>100</v>
      </c>
      <c r="D24" s="13"/>
      <c r="E24" s="13">
        <f t="shared" si="0"/>
        <v>0</v>
      </c>
      <c r="F24" s="10"/>
      <c r="G24" s="13">
        <f t="shared" si="2"/>
        <v>0</v>
      </c>
      <c r="H24" s="13">
        <f t="shared" si="1"/>
        <v>0</v>
      </c>
    </row>
    <row r="25" spans="1:8" ht="15">
      <c r="A25" s="11" t="s">
        <v>16</v>
      </c>
      <c r="B25" s="1" t="s">
        <v>62</v>
      </c>
      <c r="C25" s="12">
        <v>1480</v>
      </c>
      <c r="D25" s="13"/>
      <c r="E25" s="13">
        <f t="shared" si="0"/>
        <v>0</v>
      </c>
      <c r="F25" s="10"/>
      <c r="G25" s="13">
        <f t="shared" si="2"/>
        <v>0</v>
      </c>
      <c r="H25" s="13">
        <f t="shared" si="1"/>
        <v>0</v>
      </c>
    </row>
    <row r="26" spans="1:8" ht="15">
      <c r="A26" s="11" t="s">
        <v>17</v>
      </c>
      <c r="B26" s="1" t="s">
        <v>63</v>
      </c>
      <c r="C26" s="12">
        <v>1824</v>
      </c>
      <c r="D26" s="13"/>
      <c r="E26" s="13">
        <f t="shared" si="0"/>
        <v>0</v>
      </c>
      <c r="F26" s="10"/>
      <c r="G26" s="13">
        <f t="shared" si="2"/>
        <v>0</v>
      </c>
      <c r="H26" s="13">
        <f t="shared" si="1"/>
        <v>0</v>
      </c>
    </row>
    <row r="27" spans="1:8" ht="15">
      <c r="A27" s="11" t="s">
        <v>18</v>
      </c>
      <c r="B27" s="1" t="s">
        <v>64</v>
      </c>
      <c r="C27" s="12">
        <v>1812</v>
      </c>
      <c r="D27" s="13"/>
      <c r="E27" s="13">
        <f>C27*D27</f>
        <v>0</v>
      </c>
      <c r="F27" s="10"/>
      <c r="G27" s="13">
        <f>E27*F27</f>
        <v>0</v>
      </c>
      <c r="H27" s="13">
        <f t="shared" si="1"/>
        <v>0</v>
      </c>
    </row>
    <row r="28" spans="1:8" ht="15">
      <c r="A28" s="11" t="s">
        <v>19</v>
      </c>
      <c r="B28" s="1" t="s">
        <v>65</v>
      </c>
      <c r="C28" s="12">
        <v>104</v>
      </c>
      <c r="D28" s="13"/>
      <c r="E28" s="13">
        <f t="shared" si="0"/>
        <v>0</v>
      </c>
      <c r="F28" s="10"/>
      <c r="G28" s="13">
        <f t="shared" si="2"/>
        <v>0</v>
      </c>
      <c r="H28" s="13">
        <f t="shared" si="1"/>
        <v>0</v>
      </c>
    </row>
    <row r="29" spans="1:8" ht="15">
      <c r="A29" s="11" t="s">
        <v>20</v>
      </c>
      <c r="B29" s="1" t="s">
        <v>67</v>
      </c>
      <c r="C29" s="12">
        <v>92</v>
      </c>
      <c r="D29" s="13"/>
      <c r="E29" s="13">
        <f t="shared" si="0"/>
        <v>0</v>
      </c>
      <c r="F29" s="10"/>
      <c r="G29" s="13">
        <f t="shared" si="2"/>
        <v>0</v>
      </c>
      <c r="H29" s="13">
        <f t="shared" si="1"/>
        <v>0</v>
      </c>
    </row>
    <row r="30" spans="1:8" ht="15">
      <c r="A30" s="11" t="s">
        <v>21</v>
      </c>
      <c r="B30" s="2" t="s">
        <v>68</v>
      </c>
      <c r="C30" s="12">
        <v>1728</v>
      </c>
      <c r="D30" s="13"/>
      <c r="E30" s="13">
        <f t="shared" si="0"/>
        <v>0</v>
      </c>
      <c r="F30" s="10"/>
      <c r="G30" s="13">
        <f t="shared" si="2"/>
        <v>0</v>
      </c>
      <c r="H30" s="13">
        <f t="shared" si="1"/>
        <v>0</v>
      </c>
    </row>
    <row r="31" spans="1:8" ht="15">
      <c r="A31" s="11" t="s">
        <v>22</v>
      </c>
      <c r="B31" s="3" t="s">
        <v>69</v>
      </c>
      <c r="C31" s="12">
        <v>848</v>
      </c>
      <c r="D31" s="13"/>
      <c r="E31" s="13">
        <f t="shared" si="0"/>
        <v>0</v>
      </c>
      <c r="F31" s="10"/>
      <c r="G31" s="13">
        <f t="shared" si="2"/>
        <v>0</v>
      </c>
      <c r="H31" s="13">
        <f t="shared" si="1"/>
        <v>0</v>
      </c>
    </row>
    <row r="32" spans="1:8" ht="15">
      <c r="A32" s="11" t="s">
        <v>23</v>
      </c>
      <c r="B32" s="1" t="s">
        <v>70</v>
      </c>
      <c r="C32" s="12">
        <v>1208</v>
      </c>
      <c r="D32" s="13"/>
      <c r="E32" s="13">
        <f t="shared" si="0"/>
        <v>0</v>
      </c>
      <c r="F32" s="10"/>
      <c r="G32" s="13">
        <f t="shared" si="2"/>
        <v>0</v>
      </c>
      <c r="H32" s="13">
        <f t="shared" si="1"/>
        <v>0</v>
      </c>
    </row>
    <row r="33" spans="1:8" ht="15">
      <c r="A33" s="11" t="s">
        <v>24</v>
      </c>
      <c r="B33" s="1" t="s">
        <v>71</v>
      </c>
      <c r="C33" s="12">
        <v>820</v>
      </c>
      <c r="D33" s="13"/>
      <c r="E33" s="13">
        <f t="shared" si="0"/>
        <v>0</v>
      </c>
      <c r="F33" s="10"/>
      <c r="G33" s="13">
        <f t="shared" si="2"/>
        <v>0</v>
      </c>
      <c r="H33" s="13">
        <f t="shared" si="1"/>
        <v>0</v>
      </c>
    </row>
    <row r="34" spans="1:8" ht="15">
      <c r="A34" s="11" t="s">
        <v>25</v>
      </c>
      <c r="B34" s="1" t="s">
        <v>72</v>
      </c>
      <c r="C34" s="12">
        <v>724</v>
      </c>
      <c r="D34" s="13"/>
      <c r="E34" s="13">
        <f t="shared" si="0"/>
        <v>0</v>
      </c>
      <c r="F34" s="10"/>
      <c r="G34" s="13">
        <f t="shared" si="2"/>
        <v>0</v>
      </c>
      <c r="H34" s="13">
        <f t="shared" si="1"/>
        <v>0</v>
      </c>
    </row>
    <row r="35" spans="1:8" ht="15">
      <c r="A35" s="11" t="s">
        <v>26</v>
      </c>
      <c r="B35" s="1" t="s">
        <v>73</v>
      </c>
      <c r="C35" s="12">
        <v>60</v>
      </c>
      <c r="D35" s="13"/>
      <c r="E35" s="13">
        <f t="shared" si="0"/>
        <v>0</v>
      </c>
      <c r="F35" s="10"/>
      <c r="G35" s="13">
        <f t="shared" si="2"/>
        <v>0</v>
      </c>
      <c r="H35" s="13">
        <f t="shared" si="1"/>
        <v>0</v>
      </c>
    </row>
    <row r="36" spans="1:8" ht="15">
      <c r="A36" s="11" t="s">
        <v>27</v>
      </c>
      <c r="B36" s="1" t="s">
        <v>74</v>
      </c>
      <c r="C36" s="12">
        <v>192</v>
      </c>
      <c r="D36" s="13"/>
      <c r="E36" s="13">
        <f t="shared" si="0"/>
        <v>0</v>
      </c>
      <c r="F36" s="10"/>
      <c r="G36" s="13">
        <f t="shared" si="2"/>
        <v>0</v>
      </c>
      <c r="H36" s="13">
        <f t="shared" si="1"/>
        <v>0</v>
      </c>
    </row>
    <row r="37" spans="1:8" ht="15">
      <c r="A37" s="11" t="s">
        <v>28</v>
      </c>
      <c r="B37" s="1" t="s">
        <v>75</v>
      </c>
      <c r="C37" s="12">
        <v>280</v>
      </c>
      <c r="D37" s="13"/>
      <c r="E37" s="13">
        <f t="shared" si="0"/>
        <v>0</v>
      </c>
      <c r="F37" s="10"/>
      <c r="G37" s="13">
        <f t="shared" si="2"/>
        <v>0</v>
      </c>
      <c r="H37" s="13">
        <f t="shared" si="1"/>
        <v>0</v>
      </c>
    </row>
    <row r="38" spans="1:8" ht="15">
      <c r="A38" s="11" t="s">
        <v>29</v>
      </c>
      <c r="B38" s="1" t="s">
        <v>76</v>
      </c>
      <c r="C38" s="12">
        <v>100</v>
      </c>
      <c r="D38" s="13"/>
      <c r="E38" s="13">
        <f t="shared" si="0"/>
        <v>0</v>
      </c>
      <c r="F38" s="10"/>
      <c r="G38" s="13">
        <f t="shared" si="2"/>
        <v>0</v>
      </c>
      <c r="H38" s="13">
        <f t="shared" si="1"/>
        <v>0</v>
      </c>
    </row>
    <row r="39" spans="1:8" ht="15">
      <c r="A39" s="11" t="s">
        <v>30</v>
      </c>
      <c r="B39" s="1" t="s">
        <v>77</v>
      </c>
      <c r="C39" s="12">
        <v>256</v>
      </c>
      <c r="D39" s="13"/>
      <c r="E39" s="13">
        <f t="shared" si="0"/>
        <v>0</v>
      </c>
      <c r="F39" s="10"/>
      <c r="G39" s="13">
        <f t="shared" si="2"/>
        <v>0</v>
      </c>
      <c r="H39" s="13">
        <f t="shared" si="1"/>
        <v>0</v>
      </c>
    </row>
    <row r="40" spans="1:8" ht="15">
      <c r="A40" s="11" t="s">
        <v>31</v>
      </c>
      <c r="B40" s="1" t="s">
        <v>78</v>
      </c>
      <c r="C40" s="12">
        <v>76</v>
      </c>
      <c r="D40" s="13"/>
      <c r="E40" s="13">
        <f t="shared" si="0"/>
        <v>0</v>
      </c>
      <c r="F40" s="10"/>
      <c r="G40" s="13">
        <f t="shared" si="2"/>
        <v>0</v>
      </c>
      <c r="H40" s="13">
        <f aca="true" t="shared" si="3" ref="H40:H71">E40+G40</f>
        <v>0</v>
      </c>
    </row>
    <row r="41" spans="1:8" ht="15">
      <c r="A41" s="12" t="s">
        <v>32</v>
      </c>
      <c r="B41" s="1" t="s">
        <v>79</v>
      </c>
      <c r="C41" s="12">
        <v>8</v>
      </c>
      <c r="D41" s="13"/>
      <c r="E41" s="13">
        <f t="shared" si="0"/>
        <v>0</v>
      </c>
      <c r="F41" s="10"/>
      <c r="G41" s="13">
        <f t="shared" si="2"/>
        <v>0</v>
      </c>
      <c r="H41" s="13">
        <f t="shared" si="3"/>
        <v>0</v>
      </c>
    </row>
    <row r="42" spans="1:8" ht="15">
      <c r="A42" s="12" t="s">
        <v>33</v>
      </c>
      <c r="B42" s="1" t="s">
        <v>80</v>
      </c>
      <c r="C42" s="12">
        <v>636</v>
      </c>
      <c r="D42" s="13"/>
      <c r="E42" s="13">
        <f t="shared" si="0"/>
        <v>0</v>
      </c>
      <c r="F42" s="10"/>
      <c r="G42" s="13">
        <f t="shared" si="2"/>
        <v>0</v>
      </c>
      <c r="H42" s="13">
        <f t="shared" si="3"/>
        <v>0</v>
      </c>
    </row>
    <row r="43" spans="1:8" ht="15">
      <c r="A43" s="16" t="s">
        <v>34</v>
      </c>
      <c r="B43" s="3" t="s">
        <v>81</v>
      </c>
      <c r="C43" s="12">
        <v>68</v>
      </c>
      <c r="D43" s="13"/>
      <c r="E43" s="13">
        <f t="shared" si="0"/>
        <v>0</v>
      </c>
      <c r="F43" s="10"/>
      <c r="G43" s="13">
        <f t="shared" si="2"/>
        <v>0</v>
      </c>
      <c r="H43" s="13">
        <f t="shared" si="3"/>
        <v>0</v>
      </c>
    </row>
    <row r="44" spans="1:8" ht="15">
      <c r="A44" s="16" t="s">
        <v>35</v>
      </c>
      <c r="B44" s="3" t="s">
        <v>82</v>
      </c>
      <c r="C44" s="17">
        <v>44</v>
      </c>
      <c r="D44" s="18"/>
      <c r="E44" s="18">
        <f t="shared" si="0"/>
        <v>0</v>
      </c>
      <c r="F44" s="10"/>
      <c r="G44" s="18">
        <f t="shared" si="2"/>
        <v>0</v>
      </c>
      <c r="H44" s="13">
        <f t="shared" si="3"/>
        <v>0</v>
      </c>
    </row>
    <row r="45" spans="1:8" ht="15">
      <c r="A45" s="16" t="s">
        <v>136</v>
      </c>
      <c r="B45" s="3" t="s">
        <v>83</v>
      </c>
      <c r="C45" s="17">
        <v>16</v>
      </c>
      <c r="D45" s="18"/>
      <c r="E45" s="18">
        <f t="shared" si="0"/>
        <v>0</v>
      </c>
      <c r="F45" s="10"/>
      <c r="G45" s="18">
        <f t="shared" si="2"/>
        <v>0</v>
      </c>
      <c r="H45" s="13">
        <f t="shared" si="3"/>
        <v>0</v>
      </c>
    </row>
    <row r="46" spans="1:8" ht="15">
      <c r="A46" s="16" t="s">
        <v>137</v>
      </c>
      <c r="B46" s="3" t="s">
        <v>84</v>
      </c>
      <c r="C46" s="17">
        <v>56</v>
      </c>
      <c r="D46" s="18"/>
      <c r="E46" s="18">
        <f t="shared" si="0"/>
        <v>0</v>
      </c>
      <c r="F46" s="10"/>
      <c r="G46" s="18">
        <f t="shared" si="2"/>
        <v>0</v>
      </c>
      <c r="H46" s="13">
        <f t="shared" si="3"/>
        <v>0</v>
      </c>
    </row>
    <row r="47" spans="1:8" ht="15">
      <c r="A47" s="16" t="s">
        <v>138</v>
      </c>
      <c r="B47" s="3" t="s">
        <v>85</v>
      </c>
      <c r="C47" s="17">
        <v>60</v>
      </c>
      <c r="D47" s="18"/>
      <c r="E47" s="18">
        <f t="shared" si="0"/>
        <v>0</v>
      </c>
      <c r="F47" s="10"/>
      <c r="G47" s="18">
        <f t="shared" si="2"/>
        <v>0</v>
      </c>
      <c r="H47" s="13">
        <f t="shared" si="3"/>
        <v>0</v>
      </c>
    </row>
    <row r="48" spans="1:8" ht="15">
      <c r="A48" s="16" t="s">
        <v>139</v>
      </c>
      <c r="B48" s="3" t="s">
        <v>86</v>
      </c>
      <c r="C48" s="17">
        <v>188</v>
      </c>
      <c r="D48" s="18"/>
      <c r="E48" s="18">
        <f t="shared" si="0"/>
        <v>0</v>
      </c>
      <c r="F48" s="10"/>
      <c r="G48" s="18">
        <f t="shared" si="2"/>
        <v>0</v>
      </c>
      <c r="H48" s="13">
        <f t="shared" si="3"/>
        <v>0</v>
      </c>
    </row>
    <row r="49" spans="1:8" ht="15">
      <c r="A49" s="16" t="s">
        <v>140</v>
      </c>
      <c r="B49" s="3" t="s">
        <v>87</v>
      </c>
      <c r="C49" s="17">
        <v>376</v>
      </c>
      <c r="D49" s="18"/>
      <c r="E49" s="18">
        <f t="shared" si="0"/>
        <v>0</v>
      </c>
      <c r="F49" s="10"/>
      <c r="G49" s="18">
        <f t="shared" si="2"/>
        <v>0</v>
      </c>
      <c r="H49" s="13">
        <f t="shared" si="3"/>
        <v>0</v>
      </c>
    </row>
    <row r="50" spans="1:8" ht="15">
      <c r="A50" s="16" t="s">
        <v>141</v>
      </c>
      <c r="B50" s="3" t="s">
        <v>88</v>
      </c>
      <c r="C50" s="17">
        <v>180</v>
      </c>
      <c r="D50" s="18"/>
      <c r="E50" s="18">
        <f t="shared" si="0"/>
        <v>0</v>
      </c>
      <c r="F50" s="10"/>
      <c r="G50" s="18">
        <f t="shared" si="2"/>
        <v>0</v>
      </c>
      <c r="H50" s="13">
        <f t="shared" si="3"/>
        <v>0</v>
      </c>
    </row>
    <row r="51" spans="1:8" ht="15">
      <c r="A51" s="16" t="s">
        <v>142</v>
      </c>
      <c r="B51" s="3" t="s">
        <v>89</v>
      </c>
      <c r="C51" s="17">
        <v>108</v>
      </c>
      <c r="D51" s="18"/>
      <c r="E51" s="18">
        <f t="shared" si="0"/>
        <v>0</v>
      </c>
      <c r="F51" s="10"/>
      <c r="G51" s="18">
        <f t="shared" si="2"/>
        <v>0</v>
      </c>
      <c r="H51" s="13">
        <f t="shared" si="3"/>
        <v>0</v>
      </c>
    </row>
    <row r="52" spans="1:8" ht="15">
      <c r="A52" s="16" t="s">
        <v>143</v>
      </c>
      <c r="B52" s="3" t="s">
        <v>90</v>
      </c>
      <c r="C52" s="17">
        <v>184</v>
      </c>
      <c r="D52" s="18"/>
      <c r="E52" s="18">
        <f t="shared" si="0"/>
        <v>0</v>
      </c>
      <c r="F52" s="10"/>
      <c r="G52" s="18">
        <f t="shared" si="2"/>
        <v>0</v>
      </c>
      <c r="H52" s="13">
        <f t="shared" si="3"/>
        <v>0</v>
      </c>
    </row>
    <row r="53" spans="1:8" ht="15">
      <c r="A53" s="16" t="s">
        <v>144</v>
      </c>
      <c r="B53" s="3" t="s">
        <v>91</v>
      </c>
      <c r="C53" s="17">
        <v>180</v>
      </c>
      <c r="D53" s="18"/>
      <c r="E53" s="18">
        <f t="shared" si="0"/>
        <v>0</v>
      </c>
      <c r="F53" s="10"/>
      <c r="G53" s="18">
        <f t="shared" si="2"/>
        <v>0</v>
      </c>
      <c r="H53" s="13">
        <f t="shared" si="3"/>
        <v>0</v>
      </c>
    </row>
    <row r="54" spans="1:8" ht="15">
      <c r="A54" s="16" t="s">
        <v>145</v>
      </c>
      <c r="B54" s="3" t="s">
        <v>92</v>
      </c>
      <c r="C54" s="17">
        <v>280</v>
      </c>
      <c r="D54" s="18"/>
      <c r="E54" s="18">
        <f t="shared" si="0"/>
        <v>0</v>
      </c>
      <c r="F54" s="10"/>
      <c r="G54" s="18">
        <f t="shared" si="2"/>
        <v>0</v>
      </c>
      <c r="H54" s="13">
        <f t="shared" si="3"/>
        <v>0</v>
      </c>
    </row>
    <row r="55" spans="1:8" ht="15">
      <c r="A55" s="16" t="s">
        <v>146</v>
      </c>
      <c r="B55" s="3" t="s">
        <v>93</v>
      </c>
      <c r="C55" s="17">
        <v>224</v>
      </c>
      <c r="D55" s="18"/>
      <c r="E55" s="18">
        <f t="shared" si="0"/>
        <v>0</v>
      </c>
      <c r="F55" s="10"/>
      <c r="G55" s="18">
        <f t="shared" si="2"/>
        <v>0</v>
      </c>
      <c r="H55" s="13">
        <f t="shared" si="3"/>
        <v>0</v>
      </c>
    </row>
    <row r="56" spans="1:8" ht="15">
      <c r="A56" s="16" t="s">
        <v>147</v>
      </c>
      <c r="B56" s="3" t="s">
        <v>94</v>
      </c>
      <c r="C56" s="17">
        <v>100</v>
      </c>
      <c r="D56" s="18"/>
      <c r="E56" s="18">
        <f t="shared" si="0"/>
        <v>0</v>
      </c>
      <c r="F56" s="10"/>
      <c r="G56" s="18">
        <f t="shared" si="2"/>
        <v>0</v>
      </c>
      <c r="H56" s="13">
        <f t="shared" si="3"/>
        <v>0</v>
      </c>
    </row>
    <row r="57" spans="1:8" ht="15">
      <c r="A57" s="16" t="s">
        <v>148</v>
      </c>
      <c r="B57" s="3" t="s">
        <v>95</v>
      </c>
      <c r="C57" s="17">
        <v>132</v>
      </c>
      <c r="D57" s="18"/>
      <c r="E57" s="18">
        <f t="shared" si="0"/>
        <v>0</v>
      </c>
      <c r="F57" s="10"/>
      <c r="G57" s="18">
        <f t="shared" si="2"/>
        <v>0</v>
      </c>
      <c r="H57" s="13">
        <f t="shared" si="3"/>
        <v>0</v>
      </c>
    </row>
    <row r="58" spans="1:8" ht="15">
      <c r="A58" s="16" t="s">
        <v>149</v>
      </c>
      <c r="B58" s="3" t="s">
        <v>96</v>
      </c>
      <c r="C58" s="17">
        <v>52</v>
      </c>
      <c r="D58" s="18"/>
      <c r="E58" s="18">
        <f t="shared" si="0"/>
        <v>0</v>
      </c>
      <c r="F58" s="10"/>
      <c r="G58" s="18">
        <f t="shared" si="2"/>
        <v>0</v>
      </c>
      <c r="H58" s="13">
        <f t="shared" si="3"/>
        <v>0</v>
      </c>
    </row>
    <row r="59" spans="1:8" ht="15">
      <c r="A59" s="16" t="s">
        <v>150</v>
      </c>
      <c r="B59" s="3" t="s">
        <v>97</v>
      </c>
      <c r="C59" s="17">
        <v>84</v>
      </c>
      <c r="D59" s="18"/>
      <c r="E59" s="18">
        <f t="shared" si="0"/>
        <v>0</v>
      </c>
      <c r="F59" s="10"/>
      <c r="G59" s="18">
        <f t="shared" si="2"/>
        <v>0</v>
      </c>
      <c r="H59" s="13">
        <f t="shared" si="3"/>
        <v>0</v>
      </c>
    </row>
    <row r="60" spans="1:8" ht="15">
      <c r="A60" s="16" t="s">
        <v>151</v>
      </c>
      <c r="B60" s="3" t="s">
        <v>98</v>
      </c>
      <c r="C60" s="17">
        <v>140</v>
      </c>
      <c r="D60" s="18"/>
      <c r="E60" s="18">
        <f t="shared" si="0"/>
        <v>0</v>
      </c>
      <c r="F60" s="10"/>
      <c r="G60" s="18">
        <f t="shared" si="2"/>
        <v>0</v>
      </c>
      <c r="H60" s="13">
        <f t="shared" si="3"/>
        <v>0</v>
      </c>
    </row>
    <row r="61" spans="1:8" ht="15">
      <c r="A61" s="16" t="s">
        <v>152</v>
      </c>
      <c r="B61" s="3" t="s">
        <v>99</v>
      </c>
      <c r="C61" s="17">
        <v>332</v>
      </c>
      <c r="D61" s="18"/>
      <c r="E61" s="18">
        <f t="shared" si="0"/>
        <v>0</v>
      </c>
      <c r="F61" s="10"/>
      <c r="G61" s="18">
        <f t="shared" si="2"/>
        <v>0</v>
      </c>
      <c r="H61" s="13">
        <f t="shared" si="3"/>
        <v>0</v>
      </c>
    </row>
    <row r="62" spans="1:8" ht="15">
      <c r="A62" s="16" t="s">
        <v>153</v>
      </c>
      <c r="B62" s="3" t="s">
        <v>100</v>
      </c>
      <c r="C62" s="17">
        <v>8</v>
      </c>
      <c r="D62" s="18"/>
      <c r="E62" s="18">
        <f t="shared" si="0"/>
        <v>0</v>
      </c>
      <c r="F62" s="10"/>
      <c r="G62" s="18">
        <f t="shared" si="2"/>
        <v>0</v>
      </c>
      <c r="H62" s="13">
        <f t="shared" si="3"/>
        <v>0</v>
      </c>
    </row>
    <row r="63" spans="1:8" ht="15">
      <c r="A63" s="16" t="s">
        <v>154</v>
      </c>
      <c r="B63" s="3" t="s">
        <v>101</v>
      </c>
      <c r="C63" s="17">
        <v>372</v>
      </c>
      <c r="D63" s="18"/>
      <c r="E63" s="18">
        <f t="shared" si="0"/>
        <v>0</v>
      </c>
      <c r="F63" s="10"/>
      <c r="G63" s="18">
        <f t="shared" si="2"/>
        <v>0</v>
      </c>
      <c r="H63" s="13">
        <f t="shared" si="3"/>
        <v>0</v>
      </c>
    </row>
    <row r="64" spans="1:8" ht="15">
      <c r="A64" s="16" t="s">
        <v>155</v>
      </c>
      <c r="B64" s="3" t="s">
        <v>102</v>
      </c>
      <c r="C64" s="17">
        <v>464</v>
      </c>
      <c r="D64" s="18"/>
      <c r="E64" s="18">
        <f t="shared" si="0"/>
        <v>0</v>
      </c>
      <c r="F64" s="10"/>
      <c r="G64" s="18">
        <f t="shared" si="2"/>
        <v>0</v>
      </c>
      <c r="H64" s="13">
        <f t="shared" si="3"/>
        <v>0</v>
      </c>
    </row>
    <row r="65" spans="1:8" ht="15">
      <c r="A65" s="16" t="s">
        <v>156</v>
      </c>
      <c r="B65" s="3" t="s">
        <v>103</v>
      </c>
      <c r="C65" s="17">
        <v>252</v>
      </c>
      <c r="D65" s="18"/>
      <c r="E65" s="18">
        <f t="shared" si="0"/>
        <v>0</v>
      </c>
      <c r="F65" s="10"/>
      <c r="G65" s="18">
        <f t="shared" si="2"/>
        <v>0</v>
      </c>
      <c r="H65" s="13">
        <f t="shared" si="3"/>
        <v>0</v>
      </c>
    </row>
    <row r="66" spans="1:8" ht="15">
      <c r="A66" s="16" t="s">
        <v>157</v>
      </c>
      <c r="B66" s="3" t="s">
        <v>104</v>
      </c>
      <c r="C66" s="17">
        <v>56</v>
      </c>
      <c r="D66" s="18"/>
      <c r="E66" s="18">
        <f t="shared" si="0"/>
        <v>0</v>
      </c>
      <c r="F66" s="10"/>
      <c r="G66" s="18">
        <f t="shared" si="2"/>
        <v>0</v>
      </c>
      <c r="H66" s="13">
        <f t="shared" si="3"/>
        <v>0</v>
      </c>
    </row>
    <row r="67" spans="1:8" ht="15">
      <c r="A67" s="16" t="s">
        <v>158</v>
      </c>
      <c r="B67" s="3" t="s">
        <v>105</v>
      </c>
      <c r="C67" s="17">
        <v>200</v>
      </c>
      <c r="D67" s="18"/>
      <c r="E67" s="18">
        <f t="shared" si="0"/>
        <v>0</v>
      </c>
      <c r="F67" s="10"/>
      <c r="G67" s="18">
        <f t="shared" si="2"/>
        <v>0</v>
      </c>
      <c r="H67" s="13">
        <f t="shared" si="3"/>
        <v>0</v>
      </c>
    </row>
    <row r="68" spans="1:8" ht="15">
      <c r="A68" s="16" t="s">
        <v>159</v>
      </c>
      <c r="B68" s="3" t="s">
        <v>106</v>
      </c>
      <c r="C68" s="17">
        <v>44</v>
      </c>
      <c r="D68" s="18"/>
      <c r="E68" s="18">
        <f t="shared" si="0"/>
        <v>0</v>
      </c>
      <c r="F68" s="10"/>
      <c r="G68" s="18">
        <f t="shared" si="2"/>
        <v>0</v>
      </c>
      <c r="H68" s="13">
        <f t="shared" si="3"/>
        <v>0</v>
      </c>
    </row>
    <row r="69" spans="1:8" ht="15">
      <c r="A69" s="16" t="s">
        <v>160</v>
      </c>
      <c r="B69" s="3" t="s">
        <v>107</v>
      </c>
      <c r="C69" s="17">
        <v>220</v>
      </c>
      <c r="D69" s="18"/>
      <c r="E69" s="18">
        <f t="shared" si="0"/>
        <v>0</v>
      </c>
      <c r="F69" s="10"/>
      <c r="G69" s="18">
        <f t="shared" si="2"/>
        <v>0</v>
      </c>
      <c r="H69" s="13">
        <f t="shared" si="3"/>
        <v>0</v>
      </c>
    </row>
    <row r="70" spans="1:8" ht="15">
      <c r="A70" s="16" t="s">
        <v>161</v>
      </c>
      <c r="B70" s="3" t="s">
        <v>108</v>
      </c>
      <c r="C70" s="17">
        <v>488</v>
      </c>
      <c r="D70" s="18"/>
      <c r="E70" s="18">
        <f t="shared" si="0"/>
        <v>0</v>
      </c>
      <c r="F70" s="10"/>
      <c r="G70" s="18">
        <f t="shared" si="2"/>
        <v>0</v>
      </c>
      <c r="H70" s="13">
        <f t="shared" si="3"/>
        <v>0</v>
      </c>
    </row>
    <row r="71" spans="1:8" ht="15">
      <c r="A71" s="16" t="s">
        <v>162</v>
      </c>
      <c r="B71" s="3" t="s">
        <v>109</v>
      </c>
      <c r="C71" s="17">
        <v>308</v>
      </c>
      <c r="D71" s="18"/>
      <c r="E71" s="18">
        <f t="shared" si="0"/>
        <v>0</v>
      </c>
      <c r="F71" s="10"/>
      <c r="G71" s="18">
        <f t="shared" si="2"/>
        <v>0</v>
      </c>
      <c r="H71" s="13">
        <f t="shared" si="3"/>
        <v>0</v>
      </c>
    </row>
    <row r="72" spans="1:8" ht="15">
      <c r="A72" s="16" t="s">
        <v>163</v>
      </c>
      <c r="B72" s="3" t="s">
        <v>110</v>
      </c>
      <c r="C72" s="17">
        <v>352</v>
      </c>
      <c r="D72" s="18"/>
      <c r="E72" s="18">
        <f t="shared" si="0"/>
        <v>0</v>
      </c>
      <c r="F72" s="10"/>
      <c r="G72" s="18">
        <f t="shared" si="2"/>
        <v>0</v>
      </c>
      <c r="H72" s="13">
        <f aca="true" t="shared" si="4" ref="H72:H97">E72+G72</f>
        <v>0</v>
      </c>
    </row>
    <row r="73" spans="1:8" ht="15">
      <c r="A73" s="16" t="s">
        <v>164</v>
      </c>
      <c r="B73" s="3" t="s">
        <v>111</v>
      </c>
      <c r="C73" s="17">
        <v>336</v>
      </c>
      <c r="D73" s="18"/>
      <c r="E73" s="18">
        <f t="shared" si="0"/>
        <v>0</v>
      </c>
      <c r="F73" s="10"/>
      <c r="G73" s="18">
        <f t="shared" si="2"/>
        <v>0</v>
      </c>
      <c r="H73" s="13">
        <f t="shared" si="4"/>
        <v>0</v>
      </c>
    </row>
    <row r="74" spans="1:8" ht="15">
      <c r="A74" s="16" t="s">
        <v>165</v>
      </c>
      <c r="B74" s="3" t="s">
        <v>112</v>
      </c>
      <c r="C74" s="17">
        <v>196</v>
      </c>
      <c r="D74" s="18"/>
      <c r="E74" s="18">
        <f t="shared" si="0"/>
        <v>0</v>
      </c>
      <c r="F74" s="10"/>
      <c r="G74" s="18">
        <f t="shared" si="2"/>
        <v>0</v>
      </c>
      <c r="H74" s="13">
        <f t="shared" si="4"/>
        <v>0</v>
      </c>
    </row>
    <row r="75" spans="1:8" ht="15">
      <c r="A75" s="16" t="s">
        <v>166</v>
      </c>
      <c r="B75" s="3" t="s">
        <v>113</v>
      </c>
      <c r="C75" s="17">
        <v>64</v>
      </c>
      <c r="D75" s="18"/>
      <c r="E75" s="18">
        <f t="shared" si="0"/>
        <v>0</v>
      </c>
      <c r="F75" s="10"/>
      <c r="G75" s="18">
        <f t="shared" si="2"/>
        <v>0</v>
      </c>
      <c r="H75" s="13">
        <f t="shared" si="4"/>
        <v>0</v>
      </c>
    </row>
    <row r="76" spans="1:8" ht="15">
      <c r="A76" s="16" t="s">
        <v>167</v>
      </c>
      <c r="B76" s="3" t="s">
        <v>114</v>
      </c>
      <c r="C76" s="17">
        <v>24</v>
      </c>
      <c r="D76" s="18"/>
      <c r="E76" s="18">
        <f t="shared" si="0"/>
        <v>0</v>
      </c>
      <c r="F76" s="10"/>
      <c r="G76" s="18">
        <f t="shared" si="2"/>
        <v>0</v>
      </c>
      <c r="H76" s="13">
        <f t="shared" si="4"/>
        <v>0</v>
      </c>
    </row>
    <row r="77" spans="1:8" ht="15">
      <c r="A77" s="16" t="s">
        <v>168</v>
      </c>
      <c r="B77" s="3" t="s">
        <v>115</v>
      </c>
      <c r="C77" s="17">
        <v>128</v>
      </c>
      <c r="D77" s="18"/>
      <c r="E77" s="18">
        <f t="shared" si="0"/>
        <v>0</v>
      </c>
      <c r="F77" s="10"/>
      <c r="G77" s="18">
        <f t="shared" si="2"/>
        <v>0</v>
      </c>
      <c r="H77" s="13">
        <f t="shared" si="4"/>
        <v>0</v>
      </c>
    </row>
    <row r="78" spans="1:8" ht="15">
      <c r="A78" s="16" t="s">
        <v>169</v>
      </c>
      <c r="B78" s="3" t="s">
        <v>116</v>
      </c>
      <c r="C78" s="17">
        <v>128</v>
      </c>
      <c r="D78" s="18"/>
      <c r="E78" s="18">
        <f t="shared" si="0"/>
        <v>0</v>
      </c>
      <c r="F78" s="10"/>
      <c r="G78" s="18">
        <f t="shared" si="2"/>
        <v>0</v>
      </c>
      <c r="H78" s="13">
        <f t="shared" si="4"/>
        <v>0</v>
      </c>
    </row>
    <row r="79" spans="1:8" ht="15">
      <c r="A79" s="16" t="s">
        <v>170</v>
      </c>
      <c r="B79" s="3" t="s">
        <v>117</v>
      </c>
      <c r="C79" s="17">
        <v>76</v>
      </c>
      <c r="D79" s="18"/>
      <c r="E79" s="18">
        <f t="shared" si="0"/>
        <v>0</v>
      </c>
      <c r="F79" s="10"/>
      <c r="G79" s="18">
        <f t="shared" si="2"/>
        <v>0</v>
      </c>
      <c r="H79" s="13">
        <f t="shared" si="4"/>
        <v>0</v>
      </c>
    </row>
    <row r="80" spans="1:8" ht="15">
      <c r="A80" s="16" t="s">
        <v>171</v>
      </c>
      <c r="B80" s="3" t="s">
        <v>118</v>
      </c>
      <c r="C80" s="17">
        <v>324</v>
      </c>
      <c r="D80" s="18"/>
      <c r="E80" s="18">
        <f t="shared" si="0"/>
        <v>0</v>
      </c>
      <c r="F80" s="10"/>
      <c r="G80" s="18">
        <f t="shared" si="2"/>
        <v>0</v>
      </c>
      <c r="H80" s="13">
        <f t="shared" si="4"/>
        <v>0</v>
      </c>
    </row>
    <row r="81" spans="1:8" ht="15">
      <c r="A81" s="16" t="s">
        <v>172</v>
      </c>
      <c r="B81" s="3" t="s">
        <v>119</v>
      </c>
      <c r="C81" s="17">
        <v>448</v>
      </c>
      <c r="D81" s="18"/>
      <c r="E81" s="18">
        <f t="shared" si="0"/>
        <v>0</v>
      </c>
      <c r="F81" s="10"/>
      <c r="G81" s="18">
        <f t="shared" si="2"/>
        <v>0</v>
      </c>
      <c r="H81" s="13">
        <f t="shared" si="4"/>
        <v>0</v>
      </c>
    </row>
    <row r="82" spans="1:8" ht="15">
      <c r="A82" s="16" t="s">
        <v>173</v>
      </c>
      <c r="B82" s="3" t="s">
        <v>120</v>
      </c>
      <c r="C82" s="17">
        <v>228</v>
      </c>
      <c r="D82" s="18"/>
      <c r="E82" s="18">
        <f t="shared" si="0"/>
        <v>0</v>
      </c>
      <c r="F82" s="10"/>
      <c r="G82" s="18">
        <f t="shared" si="2"/>
        <v>0</v>
      </c>
      <c r="H82" s="13">
        <f t="shared" si="4"/>
        <v>0</v>
      </c>
    </row>
    <row r="83" spans="1:8" ht="15">
      <c r="A83" s="16" t="s">
        <v>174</v>
      </c>
      <c r="B83" s="3" t="s">
        <v>121</v>
      </c>
      <c r="C83" s="17">
        <v>64</v>
      </c>
      <c r="D83" s="18"/>
      <c r="E83" s="18">
        <f t="shared" si="0"/>
        <v>0</v>
      </c>
      <c r="F83" s="10"/>
      <c r="G83" s="18">
        <f t="shared" si="2"/>
        <v>0</v>
      </c>
      <c r="H83" s="13">
        <f t="shared" si="4"/>
        <v>0</v>
      </c>
    </row>
    <row r="84" spans="1:8" ht="15">
      <c r="A84" s="16" t="s">
        <v>175</v>
      </c>
      <c r="B84" s="3" t="s">
        <v>122</v>
      </c>
      <c r="C84" s="17">
        <v>132</v>
      </c>
      <c r="D84" s="18"/>
      <c r="E84" s="18">
        <f t="shared" si="0"/>
        <v>0</v>
      </c>
      <c r="F84" s="10"/>
      <c r="G84" s="18">
        <f t="shared" si="2"/>
        <v>0</v>
      </c>
      <c r="H84" s="13">
        <f t="shared" si="4"/>
        <v>0</v>
      </c>
    </row>
    <row r="85" spans="1:8" ht="15">
      <c r="A85" s="16" t="s">
        <v>176</v>
      </c>
      <c r="B85" s="3" t="s">
        <v>123</v>
      </c>
      <c r="C85" s="17">
        <v>276</v>
      </c>
      <c r="D85" s="18"/>
      <c r="E85" s="18">
        <f t="shared" si="0"/>
        <v>0</v>
      </c>
      <c r="F85" s="10"/>
      <c r="G85" s="18">
        <f t="shared" si="2"/>
        <v>0</v>
      </c>
      <c r="H85" s="13">
        <f t="shared" si="4"/>
        <v>0</v>
      </c>
    </row>
    <row r="86" spans="1:8" ht="15">
      <c r="A86" s="16" t="s">
        <v>177</v>
      </c>
      <c r="B86" s="3" t="s">
        <v>124</v>
      </c>
      <c r="C86" s="17">
        <v>32</v>
      </c>
      <c r="D86" s="18"/>
      <c r="E86" s="18">
        <f t="shared" si="0"/>
        <v>0</v>
      </c>
      <c r="F86" s="10"/>
      <c r="G86" s="18">
        <f t="shared" si="2"/>
        <v>0</v>
      </c>
      <c r="H86" s="13">
        <f t="shared" si="4"/>
        <v>0</v>
      </c>
    </row>
    <row r="87" spans="1:8" ht="15">
      <c r="A87" s="16" t="s">
        <v>178</v>
      </c>
      <c r="B87" s="3" t="s">
        <v>125</v>
      </c>
      <c r="C87" s="17">
        <v>52</v>
      </c>
      <c r="D87" s="18"/>
      <c r="E87" s="18">
        <f t="shared" si="0"/>
        <v>0</v>
      </c>
      <c r="F87" s="10"/>
      <c r="G87" s="18">
        <f t="shared" si="2"/>
        <v>0</v>
      </c>
      <c r="H87" s="13">
        <f t="shared" si="4"/>
        <v>0</v>
      </c>
    </row>
    <row r="88" spans="1:8" ht="15">
      <c r="A88" s="16" t="s">
        <v>179</v>
      </c>
      <c r="B88" s="3" t="s">
        <v>126</v>
      </c>
      <c r="C88" s="17">
        <v>20</v>
      </c>
      <c r="D88" s="18"/>
      <c r="E88" s="18">
        <f t="shared" si="0"/>
        <v>0</v>
      </c>
      <c r="F88" s="10"/>
      <c r="G88" s="18">
        <f t="shared" si="2"/>
        <v>0</v>
      </c>
      <c r="H88" s="13">
        <f t="shared" si="4"/>
        <v>0</v>
      </c>
    </row>
    <row r="89" spans="1:8" ht="15">
      <c r="A89" s="16" t="s">
        <v>180</v>
      </c>
      <c r="B89" s="3" t="s">
        <v>127</v>
      </c>
      <c r="C89" s="17">
        <v>32</v>
      </c>
      <c r="D89" s="18"/>
      <c r="E89" s="18">
        <f t="shared" si="0"/>
        <v>0</v>
      </c>
      <c r="F89" s="10"/>
      <c r="G89" s="18">
        <f t="shared" si="2"/>
        <v>0</v>
      </c>
      <c r="H89" s="13">
        <f t="shared" si="4"/>
        <v>0</v>
      </c>
    </row>
    <row r="90" spans="1:8" ht="15">
      <c r="A90" s="16" t="s">
        <v>181</v>
      </c>
      <c r="B90" s="3" t="s">
        <v>128</v>
      </c>
      <c r="C90" s="17">
        <v>32</v>
      </c>
      <c r="D90" s="18"/>
      <c r="E90" s="18">
        <f t="shared" si="0"/>
        <v>0</v>
      </c>
      <c r="F90" s="10"/>
      <c r="G90" s="18">
        <f t="shared" si="2"/>
        <v>0</v>
      </c>
      <c r="H90" s="13">
        <f t="shared" si="4"/>
        <v>0</v>
      </c>
    </row>
    <row r="91" spans="1:8" ht="15">
      <c r="A91" s="16" t="s">
        <v>182</v>
      </c>
      <c r="B91" s="3" t="s">
        <v>129</v>
      </c>
      <c r="C91" s="17">
        <v>32</v>
      </c>
      <c r="D91" s="18"/>
      <c r="E91" s="18">
        <f t="shared" si="0"/>
        <v>0</v>
      </c>
      <c r="F91" s="10"/>
      <c r="G91" s="18">
        <f t="shared" si="2"/>
        <v>0</v>
      </c>
      <c r="H91" s="13">
        <f t="shared" si="4"/>
        <v>0</v>
      </c>
    </row>
    <row r="92" spans="1:8" ht="15">
      <c r="A92" s="16" t="s">
        <v>183</v>
      </c>
      <c r="B92" s="3" t="s">
        <v>130</v>
      </c>
      <c r="C92" s="17">
        <v>600</v>
      </c>
      <c r="D92" s="18"/>
      <c r="E92" s="18">
        <f t="shared" si="0"/>
        <v>0</v>
      </c>
      <c r="F92" s="10"/>
      <c r="G92" s="18">
        <f t="shared" si="2"/>
        <v>0</v>
      </c>
      <c r="H92" s="13">
        <f t="shared" si="4"/>
        <v>0</v>
      </c>
    </row>
    <row r="93" spans="1:8" ht="15">
      <c r="A93" s="16" t="s">
        <v>184</v>
      </c>
      <c r="B93" s="3" t="s">
        <v>131</v>
      </c>
      <c r="C93" s="17">
        <v>128</v>
      </c>
      <c r="D93" s="18"/>
      <c r="E93" s="18">
        <f t="shared" si="0"/>
        <v>0</v>
      </c>
      <c r="F93" s="10"/>
      <c r="G93" s="18">
        <f t="shared" si="2"/>
        <v>0</v>
      </c>
      <c r="H93" s="13">
        <f t="shared" si="4"/>
        <v>0</v>
      </c>
    </row>
    <row r="94" spans="1:8" ht="15">
      <c r="A94" s="16" t="s">
        <v>185</v>
      </c>
      <c r="B94" s="3" t="s">
        <v>132</v>
      </c>
      <c r="C94" s="17">
        <v>52</v>
      </c>
      <c r="D94" s="18"/>
      <c r="E94" s="18">
        <f t="shared" si="0"/>
        <v>0</v>
      </c>
      <c r="F94" s="10"/>
      <c r="G94" s="18">
        <f t="shared" si="2"/>
        <v>0</v>
      </c>
      <c r="H94" s="13">
        <f t="shared" si="4"/>
        <v>0</v>
      </c>
    </row>
    <row r="95" spans="1:8" ht="15">
      <c r="A95" s="16" t="s">
        <v>186</v>
      </c>
      <c r="B95" s="3" t="s">
        <v>133</v>
      </c>
      <c r="C95" s="17">
        <v>212</v>
      </c>
      <c r="D95" s="18"/>
      <c r="E95" s="18">
        <f t="shared" si="0"/>
        <v>0</v>
      </c>
      <c r="F95" s="10"/>
      <c r="G95" s="18">
        <f t="shared" si="2"/>
        <v>0</v>
      </c>
      <c r="H95" s="13">
        <f t="shared" si="4"/>
        <v>0</v>
      </c>
    </row>
    <row r="96" spans="1:8" ht="15">
      <c r="A96" s="16" t="s">
        <v>187</v>
      </c>
      <c r="B96" s="3" t="s">
        <v>134</v>
      </c>
      <c r="C96" s="12">
        <v>1912</v>
      </c>
      <c r="D96" s="13"/>
      <c r="E96" s="13">
        <f t="shared" si="0"/>
        <v>0</v>
      </c>
      <c r="F96" s="19"/>
      <c r="G96" s="13">
        <f t="shared" si="2"/>
        <v>0</v>
      </c>
      <c r="H96" s="13">
        <f t="shared" si="4"/>
        <v>0</v>
      </c>
    </row>
    <row r="97" spans="1:8" ht="15">
      <c r="A97" s="16" t="s">
        <v>188</v>
      </c>
      <c r="B97" s="3" t="s">
        <v>135</v>
      </c>
      <c r="C97" s="12">
        <v>1944</v>
      </c>
      <c r="D97" s="13"/>
      <c r="E97" s="13">
        <f t="shared" si="0"/>
        <v>0</v>
      </c>
      <c r="F97" s="19"/>
      <c r="G97" s="13">
        <f t="shared" si="2"/>
        <v>0</v>
      </c>
      <c r="H97" s="13">
        <f t="shared" si="4"/>
        <v>0</v>
      </c>
    </row>
    <row r="98" ht="15.75" thickBot="1">
      <c r="A98" s="5"/>
    </row>
    <row r="99" spans="1:8" ht="18.75" thickBot="1">
      <c r="A99" s="5"/>
      <c r="B99" s="14"/>
      <c r="C99" s="34" t="s">
        <v>36</v>
      </c>
      <c r="D99" s="35"/>
      <c r="E99" s="35"/>
      <c r="F99" s="36"/>
      <c r="G99" s="37">
        <f>SUM(E8:E97)</f>
        <v>0</v>
      </c>
      <c r="H99" s="38"/>
    </row>
    <row r="100" spans="1:8" ht="18">
      <c r="A100" s="5"/>
      <c r="B100" s="15"/>
      <c r="C100" s="39" t="s">
        <v>37</v>
      </c>
      <c r="D100" s="40"/>
      <c r="E100" s="40"/>
      <c r="F100" s="41"/>
      <c r="G100" s="37">
        <f>SUM(G8:G97)</f>
        <v>0</v>
      </c>
      <c r="H100" s="38"/>
    </row>
    <row r="101" spans="1:8" ht="18.75" thickBot="1">
      <c r="A101" s="5"/>
      <c r="C101" s="27" t="s">
        <v>38</v>
      </c>
      <c r="D101" s="28"/>
      <c r="E101" s="28"/>
      <c r="F101" s="29"/>
      <c r="G101" s="30">
        <f>SUM(H8:H97)</f>
        <v>0</v>
      </c>
      <c r="H101" s="31"/>
    </row>
    <row r="102" spans="1:2" ht="15">
      <c r="A102" s="5"/>
      <c r="B102" s="14"/>
    </row>
    <row r="103" ht="15">
      <c r="A103" s="5"/>
    </row>
    <row r="104" spans="1:8" ht="27.75" customHeight="1">
      <c r="A104" s="25" t="s">
        <v>189</v>
      </c>
      <c r="B104" s="26"/>
      <c r="C104" s="26"/>
      <c r="D104" s="26"/>
      <c r="E104" s="26"/>
      <c r="F104" s="26"/>
      <c r="G104" s="26"/>
      <c r="H104" s="26"/>
    </row>
    <row r="105" spans="1:8" ht="17.25" customHeight="1">
      <c r="A105" s="25" t="s">
        <v>190</v>
      </c>
      <c r="B105" s="26"/>
      <c r="C105" s="26"/>
      <c r="D105" s="26"/>
      <c r="E105" s="26"/>
      <c r="F105" s="26"/>
      <c r="G105" s="26"/>
      <c r="H105" s="26"/>
    </row>
    <row r="106" spans="1:8" ht="18.75" customHeight="1">
      <c r="A106" s="25" t="s">
        <v>39</v>
      </c>
      <c r="B106" s="26"/>
      <c r="C106" s="26"/>
      <c r="D106" s="26"/>
      <c r="E106" s="26"/>
      <c r="F106" s="26"/>
      <c r="G106" s="26"/>
      <c r="H106" s="26"/>
    </row>
    <row r="107" spans="1:8" ht="27.75" customHeight="1">
      <c r="A107" s="25" t="s">
        <v>40</v>
      </c>
      <c r="B107" s="26"/>
      <c r="C107" s="26"/>
      <c r="D107" s="26"/>
      <c r="E107" s="26"/>
      <c r="F107" s="26"/>
      <c r="G107" s="26"/>
      <c r="H107" s="26"/>
    </row>
    <row r="108" spans="1:8" ht="39.75" customHeight="1">
      <c r="A108" s="25" t="s">
        <v>191</v>
      </c>
      <c r="B108" s="26"/>
      <c r="C108" s="26"/>
      <c r="D108" s="26"/>
      <c r="E108" s="26"/>
      <c r="F108" s="26"/>
      <c r="G108" s="26"/>
      <c r="H108" s="26"/>
    </row>
    <row r="109" spans="1:8" ht="21" customHeight="1">
      <c r="A109" s="25" t="s">
        <v>192</v>
      </c>
      <c r="B109" s="26"/>
      <c r="C109" s="26"/>
      <c r="D109" s="26"/>
      <c r="E109" s="26"/>
      <c r="F109" s="26"/>
      <c r="G109" s="26"/>
      <c r="H109" s="26"/>
    </row>
    <row r="110" ht="29.25" customHeight="1"/>
    <row r="111" ht="15" customHeight="1"/>
    <row r="112" ht="15" customHeight="1"/>
    <row r="113" ht="26.25" customHeight="1"/>
    <row r="114" ht="45" customHeight="1"/>
    <row r="115" ht="15" customHeight="1"/>
  </sheetData>
  <mergeCells count="13">
    <mergeCell ref="A4:H5"/>
    <mergeCell ref="C99:F99"/>
    <mergeCell ref="G99:H99"/>
    <mergeCell ref="C100:F100"/>
    <mergeCell ref="G100:H100"/>
    <mergeCell ref="A107:H107"/>
    <mergeCell ref="A108:H108"/>
    <mergeCell ref="A109:H109"/>
    <mergeCell ref="C101:F101"/>
    <mergeCell ref="G101:H101"/>
    <mergeCell ref="A104:H104"/>
    <mergeCell ref="A105:H105"/>
    <mergeCell ref="A106:H106"/>
  </mergeCells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balejova</dc:creator>
  <cp:keywords/>
  <dc:description/>
  <cp:lastModifiedBy>michalcova</cp:lastModifiedBy>
  <cp:lastPrinted>2019-09-05T11:59:15Z</cp:lastPrinted>
  <dcterms:created xsi:type="dcterms:W3CDTF">2018-12-07T13:29:16Z</dcterms:created>
  <dcterms:modified xsi:type="dcterms:W3CDTF">2019-09-05T12:01:51Z</dcterms:modified>
  <cp:category/>
  <cp:version/>
  <cp:contentType/>
  <cp:contentStatus/>
</cp:coreProperties>
</file>