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243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G92" i="1"/>
  <c r="G91"/>
  <c r="G67"/>
  <c r="H67"/>
  <c r="G68"/>
  <c r="H68" s="1"/>
  <c r="G69"/>
  <c r="H69"/>
  <c r="G70"/>
  <c r="H70" s="1"/>
  <c r="G71"/>
  <c r="H71"/>
  <c r="G72"/>
  <c r="H72" s="1"/>
  <c r="G73"/>
  <c r="H73"/>
  <c r="G74"/>
  <c r="H74" s="1"/>
  <c r="G75"/>
  <c r="H75"/>
  <c r="G76"/>
  <c r="H76" s="1"/>
  <c r="G77"/>
  <c r="H77"/>
  <c r="G78"/>
  <c r="H78" s="1"/>
  <c r="G79"/>
  <c r="H79"/>
  <c r="G80"/>
  <c r="H80" s="1"/>
  <c r="G81"/>
  <c r="H81"/>
  <c r="G82"/>
  <c r="H82" s="1"/>
  <c r="G83"/>
  <c r="H83"/>
  <c r="G84"/>
  <c r="H84" s="1"/>
  <c r="G85"/>
  <c r="H85"/>
  <c r="G86"/>
  <c r="H86" s="1"/>
  <c r="E9"/>
  <c r="E10"/>
  <c r="G90" s="1"/>
  <c r="E11"/>
  <c r="G11" s="1"/>
  <c r="H11" s="1"/>
  <c r="E12"/>
  <c r="E13"/>
  <c r="E14"/>
  <c r="E15"/>
  <c r="G15" s="1"/>
  <c r="H15" s="1"/>
  <c r="E16"/>
  <c r="E17"/>
  <c r="E18"/>
  <c r="E19"/>
  <c r="G19" s="1"/>
  <c r="H19" s="1"/>
  <c r="E20"/>
  <c r="E21"/>
  <c r="E22"/>
  <c r="E23"/>
  <c r="G23" s="1"/>
  <c r="H23" s="1"/>
  <c r="E24"/>
  <c r="E25"/>
  <c r="E26"/>
  <c r="E27"/>
  <c r="G27" s="1"/>
  <c r="H27" s="1"/>
  <c r="E28"/>
  <c r="E29"/>
  <c r="E30"/>
  <c r="E31"/>
  <c r="G31" s="1"/>
  <c r="H31" s="1"/>
  <c r="E32"/>
  <c r="E33"/>
  <c r="E34"/>
  <c r="E35"/>
  <c r="G35" s="1"/>
  <c r="H35" s="1"/>
  <c r="E36"/>
  <c r="E37"/>
  <c r="E38"/>
  <c r="E39"/>
  <c r="G39" s="1"/>
  <c r="H39" s="1"/>
  <c r="E40"/>
  <c r="E41"/>
  <c r="E42"/>
  <c r="E43"/>
  <c r="G43" s="1"/>
  <c r="H43" s="1"/>
  <c r="E44"/>
  <c r="E45"/>
  <c r="E46"/>
  <c r="E47"/>
  <c r="G47" s="1"/>
  <c r="H47" s="1"/>
  <c r="E48"/>
  <c r="E49"/>
  <c r="E50"/>
  <c r="E51"/>
  <c r="G51" s="1"/>
  <c r="H51" s="1"/>
  <c r="E52"/>
  <c r="E53"/>
  <c r="E54"/>
  <c r="E55"/>
  <c r="G55" s="1"/>
  <c r="H55" s="1"/>
  <c r="E56"/>
  <c r="E57"/>
  <c r="E58"/>
  <c r="E59"/>
  <c r="E60"/>
  <c r="E61"/>
  <c r="E62"/>
  <c r="E63"/>
  <c r="G63" s="1"/>
  <c r="E64"/>
  <c r="G64" s="1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G62"/>
  <c r="H62" s="1"/>
  <c r="G10"/>
  <c r="H10" s="1"/>
  <c r="G14"/>
  <c r="H14" s="1"/>
  <c r="G18"/>
  <c r="H18" s="1"/>
  <c r="G22"/>
  <c r="H22" s="1"/>
  <c r="G25"/>
  <c r="G26"/>
  <c r="H26" s="1"/>
  <c r="G29"/>
  <c r="G30"/>
  <c r="H30" s="1"/>
  <c r="G34"/>
  <c r="H34" s="1"/>
  <c r="G38"/>
  <c r="H38" s="1"/>
  <c r="G42"/>
  <c r="H42" s="1"/>
  <c r="G45"/>
  <c r="G46"/>
  <c r="H46" s="1"/>
  <c r="G49"/>
  <c r="G50"/>
  <c r="H50" s="1"/>
  <c r="G54"/>
  <c r="H54" s="1"/>
  <c r="G57"/>
  <c r="G58"/>
  <c r="H58" s="1"/>
  <c r="G60" l="1"/>
  <c r="H60" s="1"/>
  <c r="H63"/>
  <c r="H64"/>
  <c r="G66"/>
  <c r="H66" s="1"/>
  <c r="G53"/>
  <c r="H53" s="1"/>
  <c r="G41"/>
  <c r="H41" s="1"/>
  <c r="G37"/>
  <c r="H37" s="1"/>
  <c r="G33"/>
  <c r="H33" s="1"/>
  <c r="G21"/>
  <c r="H21" s="1"/>
  <c r="G17"/>
  <c r="H17" s="1"/>
  <c r="G13"/>
  <c r="H13" s="1"/>
  <c r="G65"/>
  <c r="H65" s="1"/>
  <c r="G61"/>
  <c r="H61" s="1"/>
  <c r="G59"/>
  <c r="H59" s="1"/>
  <c r="H57"/>
  <c r="G56"/>
  <c r="H56" s="1"/>
  <c r="G52"/>
  <c r="H52" s="1"/>
  <c r="H49"/>
  <c r="G48"/>
  <c r="H48" s="1"/>
  <c r="H45"/>
  <c r="G44"/>
  <c r="H44" s="1"/>
  <c r="G40"/>
  <c r="H40" s="1"/>
  <c r="G36"/>
  <c r="H36" s="1"/>
  <c r="G32"/>
  <c r="H29"/>
  <c r="G28"/>
  <c r="H28" s="1"/>
  <c r="H25"/>
  <c r="G24"/>
  <c r="H24" s="1"/>
  <c r="G20"/>
  <c r="H20" s="1"/>
  <c r="G16"/>
  <c r="H16" s="1"/>
  <c r="G12"/>
  <c r="H12" s="1"/>
  <c r="G9"/>
  <c r="H32" l="1"/>
  <c r="H9"/>
</calcChain>
</file>

<file path=xl/sharedStrings.xml><?xml version="1.0" encoding="utf-8"?>
<sst xmlns="http://schemas.openxmlformats.org/spreadsheetml/2006/main" count="92" uniqueCount="92">
  <si>
    <t>Sazba DPH v %</t>
  </si>
  <si>
    <t>DPH v Kč</t>
  </si>
  <si>
    <t>SOUPIS DODÁVEK</t>
  </si>
  <si>
    <t>DPH celkem</t>
  </si>
  <si>
    <t>Příloha ke KS č. 1</t>
  </si>
  <si>
    <t xml:space="preserve">Název VZ: Dodávka validovaných diagnostických souprav pro cytogenetická / patologická vyšetření pomocí fluorescenční hybridizace in situ v Laboratoři molekulární biologie a genetiky a v Patologickém oddělení Nemocnice České Budějovice, a.s. </t>
  </si>
  <si>
    <t>Souprava (specifikace lokusů)</t>
  </si>
  <si>
    <t>Počet testů provedených NCB za 48 měsíců</t>
  </si>
  <si>
    <t>Cena za 1 balení / počet 10 µl testů v balení  (bez DPH)</t>
  </si>
  <si>
    <t>Cena  za všechny
 testy za 48 měsíců bez DPH</t>
  </si>
  <si>
    <t>Cena  za všechny
 testy 48 měsíců vč. DPH</t>
  </si>
  <si>
    <t>Cena za 1 test (10 µl)bez DPH</t>
  </si>
  <si>
    <t>BCR/ABL Dvoubarevná fúzní sonda</t>
  </si>
  <si>
    <t>CEP 11 (D11Z1) Alfa-satelitní jednobarevná sonda</t>
  </si>
  <si>
    <t>CEP 12 (D12Z3) Alfa-satelitní jednobarevná sonda</t>
  </si>
  <si>
    <t>CEP 17 (D17Z1) Alfa-satelitní jednobarevná sonda</t>
  </si>
  <si>
    <t>CEP 18 (D18Z1) Alfa-satelitní jednobarevná sonda</t>
  </si>
  <si>
    <t>CEP 6 (D6Z1) Alfa-satelitní jednobarevná sonda</t>
  </si>
  <si>
    <t>CEP 8 (D8Z1) Alfa-satelitní jednobarevná sonda</t>
  </si>
  <si>
    <t>CEP X /CEP Y Dvoubarevná sonda</t>
  </si>
  <si>
    <t>1p36 (tp73) / 1q25 (ABL2) (oligodendroglioma) Dvoubarevná sonda</t>
  </si>
  <si>
    <t>19q (GLTSCR1.2) / 19p13 (ZNF443) (oligodendroglioma) Dvoubarevná sonda</t>
  </si>
  <si>
    <t>API2/MALT1t(11;18) Dvoubarevná dvoufúzní translokační sonda</t>
  </si>
  <si>
    <t>ATM (11q22.3) Dvoubarevná zlomová sonda</t>
  </si>
  <si>
    <t>BCL2 (18q21) Dvoubarevná zlomová sonda</t>
  </si>
  <si>
    <t>BCL-6 3q27 Dvoubarevná zlomová sonda</t>
  </si>
  <si>
    <t>BCR/ABL Dvoubarevná fúzní sonda s kontrolním extrasignálem</t>
  </si>
  <si>
    <t>CCND1(11q13) Dvoubarevná zlomová sonda</t>
  </si>
  <si>
    <t>CSF1R(5q33-q34)/D5S721 Dvoubarevná sonda</t>
  </si>
  <si>
    <t>D20S108 (20q12) Jednobarevná sonda</t>
  </si>
  <si>
    <t>EGFR-1 7p11.2 /CEP 7 Dvoubarevná sonda</t>
  </si>
  <si>
    <t>EGR-1 (5q31)/D5 control Dvoubarevná sonda</t>
  </si>
  <si>
    <t>ETV6 (TEL)(12p13)  Dvoubarevná zlomová sonda</t>
  </si>
  <si>
    <t>IGH/BCL2 t(14;18) Dvoubarevná dvoufúzní translokační sonda</t>
  </si>
  <si>
    <t>IGH 14q32 Dvoubarevná zlomová sonda</t>
  </si>
  <si>
    <t>IGH/FGFR3 t(4;14)  Dvoubarevná dvoufúzní translokační sonda</t>
  </si>
  <si>
    <t>LAMP (13q34) Jednobarevná sonda</t>
  </si>
  <si>
    <t>MLL 11q23 Dvoubarevná zlomová sonda</t>
  </si>
  <si>
    <t>p16 9p21 /CEP 9 Dvoubarevná sonda</t>
  </si>
  <si>
    <t>P53 17p13 /CEP 17 Dvoubarevná sonda</t>
  </si>
  <si>
    <t>PML/RARA Dvoubarevná dvoufúzní translokační sonda</t>
  </si>
  <si>
    <t>PTEN/CEP10 Dvoubarevná sonda</t>
  </si>
  <si>
    <t>RARA Dvoubarevná zlomová sonda</t>
  </si>
  <si>
    <t>RB1 13q11 Jednobarevná sonda (možné i v kombinaci s kontrolní sondou)</t>
  </si>
  <si>
    <t>Steroid Sulfatase (STS) Xp22.3 Jednobarevná sonda</t>
  </si>
  <si>
    <t>TEL (ETV6)/AML1 (RUNX1) t(12;21) Dvoubarevná dvoufúzní translokační sonda s extrasignálem</t>
  </si>
  <si>
    <t>TOP24/CEP 17 Dvoubarevná sonda</t>
  </si>
  <si>
    <t>LSIDS486(7q31) / CEP7 Dvoubarevná sonda</t>
  </si>
  <si>
    <t>CATCH 22 22q11 / ARSA 22q13.3 Dvoubarevná sonda</t>
  </si>
  <si>
    <t>HER2 / CEP 17 Dvoubarevná sonda</t>
  </si>
  <si>
    <t>URO multicolor FISH system (CEP3, CEP7, CEP 17, p16)</t>
  </si>
  <si>
    <t>CBFB 16q22 Dvoubarevná zlomová sonda</t>
  </si>
  <si>
    <t>D7S522/CEP7  Dvoubarevná sonda</t>
  </si>
  <si>
    <t>IGH/MAF (14q32/16q23) Dvoubarevná dvoufúzní translokační sonda</t>
  </si>
  <si>
    <t>C-MYC Dvoubarevná zlomová sonda</t>
  </si>
  <si>
    <t>TCR alpha delta 14q11.2 Dvoubarevná zlomová sonda</t>
  </si>
  <si>
    <t>Prenatal Aneusomy 13/21  Dvoubarevná sonda</t>
  </si>
  <si>
    <t>Prenatal Aneusomy 13/21/18/X/Y  Tříbarevná sonda</t>
  </si>
  <si>
    <t>1p36/1q21 Mult.Myeloma Dvoubarevná sonda</t>
  </si>
  <si>
    <t>EVI (MECOM) 3q26  Dvoubarevná (tříbarevná) zlomová</t>
  </si>
  <si>
    <t>FGFR1 (8p12) Dvoubarevná zlomová sonda</t>
  </si>
  <si>
    <t>FIP1L1-CHIC2-PDGFRA (4q12) Dvoubarevná delečně/translokační sonda</t>
  </si>
  <si>
    <t>PDGFRB 8q33  Dvoubarevná zlomová sonda</t>
  </si>
  <si>
    <t>DDIT3 12q13 Dvoubarevná zlomová sonda</t>
  </si>
  <si>
    <t>EWSR1 22q12.2 Dvoubarevná zlomová sonda</t>
  </si>
  <si>
    <t>Malovací sonda - chromozóm 1</t>
  </si>
  <si>
    <t>Malovací sonda - chromozóm 2</t>
  </si>
  <si>
    <t>Malovací sonda - chromozóm 3</t>
  </si>
  <si>
    <t>Malovací sonda - chromozóm 4</t>
  </si>
  <si>
    <t>Malovací sonda - chromozóm 5</t>
  </si>
  <si>
    <t>Malovací sonda - chromozóm 6</t>
  </si>
  <si>
    <t>Malovací sonda - chromozóm 7</t>
  </si>
  <si>
    <t>Malovací sonda - chromozóm 8</t>
  </si>
  <si>
    <t>Malovací sonda - chromozóm 9</t>
  </si>
  <si>
    <t>Malovací sonda - chromozóm 10</t>
  </si>
  <si>
    <t>Malovací sonda - chromozóm 11</t>
  </si>
  <si>
    <t>Malovací sonda - chromozóm 12</t>
  </si>
  <si>
    <t>Malovací sonda - chromozóm 13</t>
  </si>
  <si>
    <t>Malovací sonda - chromozóm 14</t>
  </si>
  <si>
    <t>Malovací sonda - chromozóm 15</t>
  </si>
  <si>
    <t>Malovací sonda - chromozóm 16</t>
  </si>
  <si>
    <t>Malovací sonda - chromozóm 17</t>
  </si>
  <si>
    <t>Malovací sonda - chromozóm 18</t>
  </si>
  <si>
    <t>Malovací sonda - chromozóm 19</t>
  </si>
  <si>
    <t>Malovací sonda - chromozóm 20</t>
  </si>
  <si>
    <t>Malovací sonda - chromozóm 21</t>
  </si>
  <si>
    <t>Malovací sonda - chromozóm 22</t>
  </si>
  <si>
    <t>Malovací sonda - chromozóm X</t>
  </si>
  <si>
    <t>Malovací sonda - chromozóm Y</t>
  </si>
  <si>
    <t>Souprava pro opracování tkání (preparátu) před hybridizací in situ pro vzorky FFPE</t>
  </si>
  <si>
    <t>Celková cena za období 48 měsíců bez DPH:</t>
  </si>
  <si>
    <t>Celková cena za období 48 měsíců vč. DPH: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</si>
</sst>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7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/>
    <xf numFmtId="0" fontId="0" fillId="0" borderId="4" xfId="0" applyBorder="1"/>
    <xf numFmtId="0" fontId="0" fillId="0" borderId="5" xfId="0" applyBorder="1"/>
    <xf numFmtId="2" fontId="5" fillId="3" borderId="1" xfId="0" applyNumberFormat="1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9" fontId="0" fillId="0" borderId="4" xfId="0" applyNumberFormat="1" applyBorder="1"/>
    <xf numFmtId="0" fontId="0" fillId="0" borderId="0" xfId="0" applyAlignment="1">
      <alignment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2" xfId="0" applyBorder="1" applyAlignment="1">
      <alignment shrinkToFit="1"/>
    </xf>
    <xf numFmtId="0" fontId="0" fillId="0" borderId="13" xfId="0" applyBorder="1" applyAlignment="1"/>
    <xf numFmtId="0" fontId="0" fillId="0" borderId="11" xfId="0" applyBorder="1" applyAlignment="1"/>
    <xf numFmtId="0" fontId="2" fillId="0" borderId="0" xfId="1" applyFont="1" applyBorder="1"/>
    <xf numFmtId="0" fontId="2" fillId="0" borderId="5" xfId="1" applyFont="1" applyBorder="1"/>
    <xf numFmtId="0" fontId="6" fillId="0" borderId="5" xfId="1" applyBorder="1"/>
    <xf numFmtId="0" fontId="2" fillId="0" borderId="4" xfId="1" applyFont="1" applyBorder="1"/>
    <xf numFmtId="0" fontId="6" fillId="0" borderId="4" xfId="1" applyBorder="1"/>
    <xf numFmtId="164" fontId="3" fillId="0" borderId="9" xfId="0" applyNumberFormat="1" applyFont="1" applyBorder="1" applyAlignment="1"/>
    <xf numFmtId="164" fontId="4" fillId="0" borderId="7" xfId="0" applyNumberFormat="1" applyFont="1" applyBorder="1" applyAlignment="1">
      <alignment shrinkToFit="1"/>
    </xf>
    <xf numFmtId="164" fontId="3" fillId="0" borderId="10" xfId="0" applyNumberFormat="1" applyFont="1" applyBorder="1" applyAlignment="1"/>
    <xf numFmtId="0" fontId="0" fillId="0" borderId="5" xfId="0" applyBorder="1" applyAlignment="1"/>
    <xf numFmtId="0" fontId="3" fillId="0" borderId="14" xfId="0" applyFont="1" applyBorder="1" applyAlignment="1">
      <alignment horizontal="left" wrapText="1"/>
    </xf>
    <xf numFmtId="0" fontId="0" fillId="0" borderId="15" xfId="0" applyBorder="1" applyAlignment="1"/>
    <xf numFmtId="0" fontId="0" fillId="0" borderId="16" xfId="0" applyBorder="1" applyAlignment="1"/>
    <xf numFmtId="0" fontId="3" fillId="0" borderId="17" xfId="0" applyFont="1" applyBorder="1" applyAlignment="1">
      <alignment horizontal="left" wrapText="1"/>
    </xf>
    <xf numFmtId="0" fontId="0" fillId="0" borderId="18" xfId="0" applyBorder="1" applyAlignment="1"/>
    <xf numFmtId="0" fontId="3" fillId="0" borderId="19" xfId="0" applyFont="1" applyBorder="1" applyAlignment="1">
      <alignment horizontal="left" wrapText="1"/>
    </xf>
    <xf numFmtId="0" fontId="0" fillId="0" borderId="20" xfId="0" applyBorder="1" applyAlignment="1"/>
    <xf numFmtId="0" fontId="0" fillId="0" borderId="21" xfId="0" applyBorder="1" applyAlignme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2"/>
  <sheetViews>
    <sheetView tabSelected="1" view="pageBreakPreview" zoomScale="90" zoomScaleNormal="100" zoomScaleSheetLayoutView="90" workbookViewId="0">
      <selection activeCell="G87" sqref="G87"/>
    </sheetView>
  </sheetViews>
  <sheetFormatPr defaultRowHeight="15"/>
  <cols>
    <col min="1" max="1" width="64.85546875" customWidth="1"/>
    <col min="2" max="2" width="14.28515625" customWidth="1"/>
    <col min="3" max="3" width="13.140625" customWidth="1"/>
    <col min="4" max="4" width="14" customWidth="1"/>
    <col min="5" max="5" width="13.5703125" customWidth="1"/>
    <col min="6" max="6" width="8.7109375" customWidth="1"/>
    <col min="7" max="7" width="10" customWidth="1"/>
    <col min="8" max="8" width="12.85546875" customWidth="1"/>
  </cols>
  <sheetData>
    <row r="1" spans="1:8">
      <c r="G1" t="s">
        <v>4</v>
      </c>
    </row>
    <row r="3" spans="1:8">
      <c r="A3" s="10" t="s">
        <v>2</v>
      </c>
      <c r="B3" s="11"/>
      <c r="C3" s="11"/>
      <c r="D3" s="11"/>
      <c r="E3" s="11"/>
      <c r="F3" s="11"/>
      <c r="G3" s="11"/>
      <c r="H3" s="12"/>
    </row>
    <row r="5" spans="1:8">
      <c r="A5" s="9" t="s">
        <v>5</v>
      </c>
      <c r="B5" s="9"/>
      <c r="C5" s="9"/>
      <c r="D5" s="9"/>
      <c r="E5" s="9"/>
      <c r="F5" s="9"/>
      <c r="G5" s="9"/>
      <c r="H5" s="9"/>
    </row>
    <row r="6" spans="1:8">
      <c r="A6" s="9"/>
      <c r="B6" s="9"/>
      <c r="C6" s="9"/>
      <c r="D6" s="9"/>
      <c r="E6" s="9"/>
      <c r="F6" s="9"/>
      <c r="G6" s="9"/>
      <c r="H6" s="9"/>
    </row>
    <row r="7" spans="1:8" ht="15.75" thickBot="1">
      <c r="A7" s="1"/>
      <c r="B7" s="1"/>
    </row>
    <row r="8" spans="1:8" s="2" customFormat="1" ht="95.25" thickBot="1">
      <c r="A8" s="5" t="s">
        <v>6</v>
      </c>
      <c r="B8" s="6" t="s">
        <v>7</v>
      </c>
      <c r="C8" s="6" t="s">
        <v>8</v>
      </c>
      <c r="D8" s="6" t="s">
        <v>11</v>
      </c>
      <c r="E8" s="6" t="s">
        <v>9</v>
      </c>
      <c r="F8" s="6" t="s">
        <v>0</v>
      </c>
      <c r="G8" s="6" t="s">
        <v>1</v>
      </c>
      <c r="H8" s="7" t="s">
        <v>10</v>
      </c>
    </row>
    <row r="9" spans="1:8">
      <c r="A9" s="19" t="s">
        <v>12</v>
      </c>
      <c r="B9" s="20">
        <v>40</v>
      </c>
      <c r="C9" s="3"/>
      <c r="D9" s="3"/>
      <c r="E9" s="3">
        <f t="shared" ref="E9:E73" si="0">B9*D9</f>
        <v>0</v>
      </c>
      <c r="F9" s="8"/>
      <c r="G9" s="3">
        <f>E9*F9</f>
        <v>0</v>
      </c>
      <c r="H9" s="3">
        <f>E9+G9</f>
        <v>0</v>
      </c>
    </row>
    <row r="10" spans="1:8">
      <c r="A10" s="17" t="s">
        <v>13</v>
      </c>
      <c r="B10" s="18">
        <v>80</v>
      </c>
      <c r="C10" s="4"/>
      <c r="D10" s="4"/>
      <c r="E10" s="3">
        <f t="shared" si="0"/>
        <v>0</v>
      </c>
      <c r="F10" s="8"/>
      <c r="G10" s="3">
        <f t="shared" ref="G10:G66" si="1">E10*F10</f>
        <v>0</v>
      </c>
      <c r="H10" s="3">
        <f t="shared" ref="H10:H66" si="2">E10+G10</f>
        <v>0</v>
      </c>
    </row>
    <row r="11" spans="1:8">
      <c r="A11" s="17" t="s">
        <v>14</v>
      </c>
      <c r="B11" s="18">
        <v>160</v>
      </c>
      <c r="C11" s="4"/>
      <c r="D11" s="4"/>
      <c r="E11" s="3">
        <f t="shared" si="0"/>
        <v>0</v>
      </c>
      <c r="F11" s="8"/>
      <c r="G11" s="3">
        <f t="shared" si="1"/>
        <v>0</v>
      </c>
      <c r="H11" s="3">
        <f t="shared" si="2"/>
        <v>0</v>
      </c>
    </row>
    <row r="12" spans="1:8">
      <c r="A12" s="17" t="s">
        <v>15</v>
      </c>
      <c r="B12" s="18">
        <v>40</v>
      </c>
      <c r="C12" s="4"/>
      <c r="D12" s="4"/>
      <c r="E12" s="3">
        <f t="shared" si="0"/>
        <v>0</v>
      </c>
      <c r="F12" s="8"/>
      <c r="G12" s="3">
        <f t="shared" si="1"/>
        <v>0</v>
      </c>
      <c r="H12" s="3">
        <f t="shared" si="2"/>
        <v>0</v>
      </c>
    </row>
    <row r="13" spans="1:8">
      <c r="A13" s="17" t="s">
        <v>16</v>
      </c>
      <c r="B13" s="18">
        <v>80</v>
      </c>
      <c r="C13" s="4"/>
      <c r="D13" s="4"/>
      <c r="E13" s="3">
        <f t="shared" si="0"/>
        <v>0</v>
      </c>
      <c r="F13" s="8"/>
      <c r="G13" s="3">
        <f t="shared" si="1"/>
        <v>0</v>
      </c>
      <c r="H13" s="3">
        <f t="shared" si="2"/>
        <v>0</v>
      </c>
    </row>
    <row r="14" spans="1:8">
      <c r="A14" s="17" t="s">
        <v>17</v>
      </c>
      <c r="B14" s="18">
        <v>40</v>
      </c>
      <c r="C14" s="4"/>
      <c r="D14" s="4"/>
      <c r="E14" s="3">
        <f t="shared" si="0"/>
        <v>0</v>
      </c>
      <c r="F14" s="8"/>
      <c r="G14" s="3">
        <f t="shared" si="1"/>
        <v>0</v>
      </c>
      <c r="H14" s="3">
        <f t="shared" si="2"/>
        <v>0</v>
      </c>
    </row>
    <row r="15" spans="1:8">
      <c r="A15" s="17" t="s">
        <v>18</v>
      </c>
      <c r="B15" s="18">
        <v>240</v>
      </c>
      <c r="C15" s="4"/>
      <c r="D15" s="4"/>
      <c r="E15" s="3">
        <f t="shared" si="0"/>
        <v>0</v>
      </c>
      <c r="F15" s="8"/>
      <c r="G15" s="3">
        <f t="shared" si="1"/>
        <v>0</v>
      </c>
      <c r="H15" s="3">
        <f t="shared" si="2"/>
        <v>0</v>
      </c>
    </row>
    <row r="16" spans="1:8">
      <c r="A16" s="17" t="s">
        <v>19</v>
      </c>
      <c r="B16" s="18">
        <v>160</v>
      </c>
      <c r="C16" s="4"/>
      <c r="D16" s="4"/>
      <c r="E16" s="3">
        <f t="shared" si="0"/>
        <v>0</v>
      </c>
      <c r="F16" s="8"/>
      <c r="G16" s="3">
        <f t="shared" si="1"/>
        <v>0</v>
      </c>
      <c r="H16" s="3">
        <f t="shared" si="2"/>
        <v>0</v>
      </c>
    </row>
    <row r="17" spans="1:8">
      <c r="A17" s="17" t="s">
        <v>20</v>
      </c>
      <c r="B17" s="18">
        <v>60</v>
      </c>
      <c r="C17" s="4"/>
      <c r="D17" s="4"/>
      <c r="E17" s="3">
        <f t="shared" si="0"/>
        <v>0</v>
      </c>
      <c r="F17" s="8"/>
      <c r="G17" s="3">
        <f t="shared" si="1"/>
        <v>0</v>
      </c>
      <c r="H17" s="3">
        <f t="shared" si="2"/>
        <v>0</v>
      </c>
    </row>
    <row r="18" spans="1:8">
      <c r="A18" s="17" t="s">
        <v>21</v>
      </c>
      <c r="B18" s="18">
        <v>60</v>
      </c>
      <c r="C18" s="4"/>
      <c r="D18" s="4"/>
      <c r="E18" s="3">
        <f t="shared" si="0"/>
        <v>0</v>
      </c>
      <c r="F18" s="8"/>
      <c r="G18" s="3">
        <f t="shared" si="1"/>
        <v>0</v>
      </c>
      <c r="H18" s="3">
        <f t="shared" si="2"/>
        <v>0</v>
      </c>
    </row>
    <row r="19" spans="1:8">
      <c r="A19" s="17" t="s">
        <v>22</v>
      </c>
      <c r="B19" s="18">
        <v>80</v>
      </c>
      <c r="C19" s="4"/>
      <c r="D19" s="4"/>
      <c r="E19" s="3">
        <f t="shared" si="0"/>
        <v>0</v>
      </c>
      <c r="F19" s="8"/>
      <c r="G19" s="3">
        <f t="shared" si="1"/>
        <v>0</v>
      </c>
      <c r="H19" s="3">
        <f t="shared" si="2"/>
        <v>0</v>
      </c>
    </row>
    <row r="20" spans="1:8">
      <c r="A20" s="17" t="s">
        <v>23</v>
      </c>
      <c r="B20" s="18">
        <v>160</v>
      </c>
      <c r="C20" s="4"/>
      <c r="D20" s="4"/>
      <c r="E20" s="3">
        <f t="shared" si="0"/>
        <v>0</v>
      </c>
      <c r="F20" s="8"/>
      <c r="G20" s="3">
        <f t="shared" si="1"/>
        <v>0</v>
      </c>
      <c r="H20" s="3">
        <f t="shared" si="2"/>
        <v>0</v>
      </c>
    </row>
    <row r="21" spans="1:8">
      <c r="A21" s="17" t="s">
        <v>24</v>
      </c>
      <c r="B21" s="18">
        <v>240</v>
      </c>
      <c r="C21" s="4"/>
      <c r="D21" s="4"/>
      <c r="E21" s="3">
        <f t="shared" si="0"/>
        <v>0</v>
      </c>
      <c r="F21" s="8"/>
      <c r="G21" s="3">
        <f t="shared" si="1"/>
        <v>0</v>
      </c>
      <c r="H21" s="3">
        <f t="shared" si="2"/>
        <v>0</v>
      </c>
    </row>
    <row r="22" spans="1:8">
      <c r="A22" s="17" t="s">
        <v>25</v>
      </c>
      <c r="B22" s="18">
        <v>120</v>
      </c>
      <c r="C22" s="4"/>
      <c r="D22" s="4"/>
      <c r="E22" s="3">
        <f t="shared" si="0"/>
        <v>0</v>
      </c>
      <c r="F22" s="8"/>
      <c r="G22" s="3">
        <f t="shared" si="1"/>
        <v>0</v>
      </c>
      <c r="H22" s="3">
        <f t="shared" si="2"/>
        <v>0</v>
      </c>
    </row>
    <row r="23" spans="1:8">
      <c r="A23" s="17" t="s">
        <v>26</v>
      </c>
      <c r="B23" s="18">
        <v>160</v>
      </c>
      <c r="C23" s="4"/>
      <c r="D23" s="4"/>
      <c r="E23" s="3">
        <f t="shared" si="0"/>
        <v>0</v>
      </c>
      <c r="F23" s="8"/>
      <c r="G23" s="3">
        <f t="shared" si="1"/>
        <v>0</v>
      </c>
      <c r="H23" s="3">
        <f t="shared" si="2"/>
        <v>0</v>
      </c>
    </row>
    <row r="24" spans="1:8">
      <c r="A24" s="17" t="s">
        <v>27</v>
      </c>
      <c r="B24" s="18">
        <v>80</v>
      </c>
      <c r="C24" s="4"/>
      <c r="D24" s="4"/>
      <c r="E24" s="3">
        <f t="shared" si="0"/>
        <v>0</v>
      </c>
      <c r="F24" s="8"/>
      <c r="G24" s="3">
        <f t="shared" si="1"/>
        <v>0</v>
      </c>
      <c r="H24" s="3">
        <f t="shared" si="2"/>
        <v>0</v>
      </c>
    </row>
    <row r="25" spans="1:8">
      <c r="A25" s="17" t="s">
        <v>28</v>
      </c>
      <c r="B25" s="18">
        <v>40</v>
      </c>
      <c r="C25" s="4"/>
      <c r="D25" s="4"/>
      <c r="E25" s="3">
        <f t="shared" si="0"/>
        <v>0</v>
      </c>
      <c r="F25" s="8"/>
      <c r="G25" s="3">
        <f t="shared" si="1"/>
        <v>0</v>
      </c>
      <c r="H25" s="3">
        <f t="shared" si="2"/>
        <v>0</v>
      </c>
    </row>
    <row r="26" spans="1:8">
      <c r="A26" s="17" t="s">
        <v>29</v>
      </c>
      <c r="B26" s="18">
        <v>320</v>
      </c>
      <c r="C26" s="4"/>
      <c r="D26" s="4"/>
      <c r="E26" s="3">
        <f t="shared" si="0"/>
        <v>0</v>
      </c>
      <c r="F26" s="8"/>
      <c r="G26" s="3">
        <f t="shared" si="1"/>
        <v>0</v>
      </c>
      <c r="H26" s="3">
        <f t="shared" si="2"/>
        <v>0</v>
      </c>
    </row>
    <row r="27" spans="1:8">
      <c r="A27" s="17" t="s">
        <v>30</v>
      </c>
      <c r="B27" s="18">
        <v>40</v>
      </c>
      <c r="C27" s="4"/>
      <c r="D27" s="4"/>
      <c r="E27" s="3">
        <f t="shared" si="0"/>
        <v>0</v>
      </c>
      <c r="F27" s="8"/>
      <c r="G27" s="3">
        <f t="shared" si="1"/>
        <v>0</v>
      </c>
      <c r="H27" s="3">
        <f t="shared" si="2"/>
        <v>0</v>
      </c>
    </row>
    <row r="28" spans="1:8">
      <c r="A28" s="17" t="s">
        <v>31</v>
      </c>
      <c r="B28" s="18">
        <v>240</v>
      </c>
      <c r="C28" s="4"/>
      <c r="D28" s="4"/>
      <c r="E28" s="3">
        <f t="shared" si="0"/>
        <v>0</v>
      </c>
      <c r="F28" s="8"/>
      <c r="G28" s="3">
        <f t="shared" si="1"/>
        <v>0</v>
      </c>
      <c r="H28" s="3">
        <f t="shared" si="2"/>
        <v>0</v>
      </c>
    </row>
    <row r="29" spans="1:8">
      <c r="A29" s="17" t="s">
        <v>32</v>
      </c>
      <c r="B29" s="18">
        <v>60</v>
      </c>
      <c r="C29" s="4"/>
      <c r="D29" s="4"/>
      <c r="E29" s="3">
        <f t="shared" si="0"/>
        <v>0</v>
      </c>
      <c r="F29" s="8"/>
      <c r="G29" s="3">
        <f t="shared" si="1"/>
        <v>0</v>
      </c>
      <c r="H29" s="3">
        <f t="shared" si="2"/>
        <v>0</v>
      </c>
    </row>
    <row r="30" spans="1:8">
      <c r="A30" s="17" t="s">
        <v>33</v>
      </c>
      <c r="B30" s="18">
        <v>480</v>
      </c>
      <c r="C30" s="4"/>
      <c r="D30" s="4"/>
      <c r="E30" s="3">
        <f t="shared" si="0"/>
        <v>0</v>
      </c>
      <c r="F30" s="8"/>
      <c r="G30" s="3">
        <f t="shared" si="1"/>
        <v>0</v>
      </c>
      <c r="H30" s="3">
        <f t="shared" si="2"/>
        <v>0</v>
      </c>
    </row>
    <row r="31" spans="1:8">
      <c r="A31" s="17" t="s">
        <v>34</v>
      </c>
      <c r="B31" s="18">
        <v>720</v>
      </c>
      <c r="C31" s="4"/>
      <c r="D31" s="4"/>
      <c r="E31" s="3">
        <f t="shared" si="0"/>
        <v>0</v>
      </c>
      <c r="F31" s="8"/>
      <c r="G31" s="3">
        <f t="shared" si="1"/>
        <v>0</v>
      </c>
      <c r="H31" s="3">
        <f t="shared" si="2"/>
        <v>0</v>
      </c>
    </row>
    <row r="32" spans="1:8">
      <c r="A32" s="17" t="s">
        <v>35</v>
      </c>
      <c r="B32" s="18">
        <v>120</v>
      </c>
      <c r="C32" s="4"/>
      <c r="D32" s="4"/>
      <c r="E32" s="3">
        <f t="shared" si="0"/>
        <v>0</v>
      </c>
      <c r="F32" s="8"/>
      <c r="G32" s="3">
        <f t="shared" si="1"/>
        <v>0</v>
      </c>
      <c r="H32" s="3">
        <f t="shared" si="2"/>
        <v>0</v>
      </c>
    </row>
    <row r="33" spans="1:8">
      <c r="A33" s="17" t="s">
        <v>36</v>
      </c>
      <c r="B33" s="18">
        <v>320</v>
      </c>
      <c r="C33" s="4"/>
      <c r="D33" s="4"/>
      <c r="E33" s="3">
        <f t="shared" si="0"/>
        <v>0</v>
      </c>
      <c r="F33" s="8"/>
      <c r="G33" s="3">
        <f t="shared" si="1"/>
        <v>0</v>
      </c>
      <c r="H33" s="3">
        <f t="shared" si="2"/>
        <v>0</v>
      </c>
    </row>
    <row r="34" spans="1:8">
      <c r="A34" s="17" t="s">
        <v>37</v>
      </c>
      <c r="B34" s="18">
        <v>200</v>
      </c>
      <c r="C34" s="4"/>
      <c r="D34" s="4"/>
      <c r="E34" s="3">
        <f t="shared" si="0"/>
        <v>0</v>
      </c>
      <c r="F34" s="8"/>
      <c r="G34" s="3">
        <f t="shared" si="1"/>
        <v>0</v>
      </c>
      <c r="H34" s="3">
        <f t="shared" si="2"/>
        <v>0</v>
      </c>
    </row>
    <row r="35" spans="1:8">
      <c r="A35" s="17" t="s">
        <v>38</v>
      </c>
      <c r="B35" s="18">
        <v>80</v>
      </c>
      <c r="C35" s="4"/>
      <c r="D35" s="4"/>
      <c r="E35" s="3">
        <f t="shared" si="0"/>
        <v>0</v>
      </c>
      <c r="F35" s="8"/>
      <c r="G35" s="3">
        <f t="shared" si="1"/>
        <v>0</v>
      </c>
      <c r="H35" s="3">
        <f t="shared" si="2"/>
        <v>0</v>
      </c>
    </row>
    <row r="36" spans="1:8">
      <c r="A36" s="17" t="s">
        <v>39</v>
      </c>
      <c r="B36" s="18">
        <v>480</v>
      </c>
      <c r="C36" s="4"/>
      <c r="D36" s="4"/>
      <c r="E36" s="3">
        <f t="shared" si="0"/>
        <v>0</v>
      </c>
      <c r="F36" s="8"/>
      <c r="G36" s="3">
        <f t="shared" si="1"/>
        <v>0</v>
      </c>
      <c r="H36" s="3">
        <f t="shared" si="2"/>
        <v>0</v>
      </c>
    </row>
    <row r="37" spans="1:8">
      <c r="A37" s="17" t="s">
        <v>40</v>
      </c>
      <c r="B37" s="18">
        <v>160</v>
      </c>
      <c r="C37" s="4"/>
      <c r="D37" s="4"/>
      <c r="E37" s="3">
        <f t="shared" si="0"/>
        <v>0</v>
      </c>
      <c r="F37" s="8"/>
      <c r="G37" s="3">
        <f t="shared" si="1"/>
        <v>0</v>
      </c>
      <c r="H37" s="3">
        <f t="shared" si="2"/>
        <v>0</v>
      </c>
    </row>
    <row r="38" spans="1:8">
      <c r="A38" s="17" t="s">
        <v>41</v>
      </c>
      <c r="B38" s="18">
        <v>60</v>
      </c>
      <c r="C38" s="4"/>
      <c r="D38" s="4"/>
      <c r="E38" s="3">
        <f t="shared" si="0"/>
        <v>0</v>
      </c>
      <c r="F38" s="8"/>
      <c r="G38" s="3">
        <f t="shared" si="1"/>
        <v>0</v>
      </c>
      <c r="H38" s="3">
        <f t="shared" si="2"/>
        <v>0</v>
      </c>
    </row>
    <row r="39" spans="1:8">
      <c r="A39" s="17" t="s">
        <v>42</v>
      </c>
      <c r="B39" s="18">
        <v>80</v>
      </c>
      <c r="C39" s="4"/>
      <c r="D39" s="4"/>
      <c r="E39" s="3">
        <f t="shared" si="0"/>
        <v>0</v>
      </c>
      <c r="F39" s="8"/>
      <c r="G39" s="3">
        <f t="shared" si="1"/>
        <v>0</v>
      </c>
      <c r="H39" s="3">
        <f t="shared" si="2"/>
        <v>0</v>
      </c>
    </row>
    <row r="40" spans="1:8">
      <c r="A40" s="17" t="s">
        <v>43</v>
      </c>
      <c r="B40" s="18">
        <v>320</v>
      </c>
      <c r="C40" s="4"/>
      <c r="D40" s="4"/>
      <c r="E40" s="3">
        <f t="shared" si="0"/>
        <v>0</v>
      </c>
      <c r="F40" s="8"/>
      <c r="G40" s="3">
        <f t="shared" si="1"/>
        <v>0</v>
      </c>
      <c r="H40" s="3">
        <f t="shared" si="2"/>
        <v>0</v>
      </c>
    </row>
    <row r="41" spans="1:8">
      <c r="A41" s="17" t="s">
        <v>44</v>
      </c>
      <c r="B41" s="18">
        <v>20</v>
      </c>
      <c r="C41" s="4"/>
      <c r="D41" s="4"/>
      <c r="E41" s="3">
        <f t="shared" si="0"/>
        <v>0</v>
      </c>
      <c r="F41" s="8"/>
      <c r="G41" s="3">
        <f t="shared" si="1"/>
        <v>0</v>
      </c>
      <c r="H41" s="3">
        <f t="shared" si="2"/>
        <v>0</v>
      </c>
    </row>
    <row r="42" spans="1:8">
      <c r="A42" s="17" t="s">
        <v>45</v>
      </c>
      <c r="B42" s="18">
        <v>60</v>
      </c>
      <c r="C42" s="4"/>
      <c r="D42" s="4"/>
      <c r="E42" s="3">
        <f t="shared" si="0"/>
        <v>0</v>
      </c>
      <c r="F42" s="8"/>
      <c r="G42" s="3">
        <f t="shared" si="1"/>
        <v>0</v>
      </c>
      <c r="H42" s="3">
        <f t="shared" si="2"/>
        <v>0</v>
      </c>
    </row>
    <row r="43" spans="1:8">
      <c r="A43" s="17" t="s">
        <v>46</v>
      </c>
      <c r="B43" s="18">
        <v>80</v>
      </c>
      <c r="C43" s="4"/>
      <c r="D43" s="4"/>
      <c r="E43" s="3">
        <f t="shared" si="0"/>
        <v>0</v>
      </c>
      <c r="F43" s="8"/>
      <c r="G43" s="3">
        <f t="shared" si="1"/>
        <v>0</v>
      </c>
      <c r="H43" s="3">
        <f t="shared" si="2"/>
        <v>0</v>
      </c>
    </row>
    <row r="44" spans="1:8">
      <c r="A44" s="17" t="s">
        <v>47</v>
      </c>
      <c r="B44" s="18">
        <v>240</v>
      </c>
      <c r="C44" s="4"/>
      <c r="D44" s="4"/>
      <c r="E44" s="3">
        <f t="shared" si="0"/>
        <v>0</v>
      </c>
      <c r="F44" s="8"/>
      <c r="G44" s="3">
        <f t="shared" si="1"/>
        <v>0</v>
      </c>
      <c r="H44" s="3">
        <f t="shared" si="2"/>
        <v>0</v>
      </c>
    </row>
    <row r="45" spans="1:8">
      <c r="A45" s="17" t="s">
        <v>48</v>
      </c>
      <c r="B45" s="18">
        <v>60</v>
      </c>
      <c r="C45" s="4"/>
      <c r="D45" s="4"/>
      <c r="E45" s="3">
        <f t="shared" si="0"/>
        <v>0</v>
      </c>
      <c r="F45" s="8"/>
      <c r="G45" s="3">
        <f t="shared" si="1"/>
        <v>0</v>
      </c>
      <c r="H45" s="3">
        <f t="shared" si="2"/>
        <v>0</v>
      </c>
    </row>
    <row r="46" spans="1:8">
      <c r="A46" s="17" t="s">
        <v>49</v>
      </c>
      <c r="B46" s="18">
        <v>200</v>
      </c>
      <c r="C46" s="4"/>
      <c r="D46" s="4"/>
      <c r="E46" s="3">
        <f t="shared" si="0"/>
        <v>0</v>
      </c>
      <c r="F46" s="8"/>
      <c r="G46" s="3">
        <f t="shared" si="1"/>
        <v>0</v>
      </c>
      <c r="H46" s="3">
        <f t="shared" si="2"/>
        <v>0</v>
      </c>
    </row>
    <row r="47" spans="1:8">
      <c r="A47" s="17" t="s">
        <v>50</v>
      </c>
      <c r="B47" s="18">
        <v>80</v>
      </c>
      <c r="C47" s="4"/>
      <c r="D47" s="4"/>
      <c r="E47" s="3">
        <f t="shared" si="0"/>
        <v>0</v>
      </c>
      <c r="F47" s="8"/>
      <c r="G47" s="3">
        <f t="shared" si="1"/>
        <v>0</v>
      </c>
      <c r="H47" s="3">
        <f t="shared" si="2"/>
        <v>0</v>
      </c>
    </row>
    <row r="48" spans="1:8">
      <c r="A48" s="17" t="s">
        <v>51</v>
      </c>
      <c r="B48" s="18">
        <v>40</v>
      </c>
      <c r="C48" s="4"/>
      <c r="D48" s="4"/>
      <c r="E48" s="3">
        <f t="shared" si="0"/>
        <v>0</v>
      </c>
      <c r="F48" s="8"/>
      <c r="G48" s="3">
        <f t="shared" si="1"/>
        <v>0</v>
      </c>
      <c r="H48" s="3">
        <f t="shared" si="2"/>
        <v>0</v>
      </c>
    </row>
    <row r="49" spans="1:8">
      <c r="A49" s="17" t="s">
        <v>52</v>
      </c>
      <c r="B49" s="18">
        <v>20</v>
      </c>
      <c r="C49" s="4"/>
      <c r="D49" s="4"/>
      <c r="E49" s="3">
        <f t="shared" si="0"/>
        <v>0</v>
      </c>
      <c r="F49" s="8"/>
      <c r="G49" s="3">
        <f t="shared" si="1"/>
        <v>0</v>
      </c>
      <c r="H49" s="3">
        <f t="shared" si="2"/>
        <v>0</v>
      </c>
    </row>
    <row r="50" spans="1:8">
      <c r="A50" s="17" t="s">
        <v>53</v>
      </c>
      <c r="B50" s="18">
        <v>120</v>
      </c>
      <c r="C50" s="4"/>
      <c r="D50" s="4"/>
      <c r="E50" s="3">
        <f t="shared" si="0"/>
        <v>0</v>
      </c>
      <c r="F50" s="8"/>
      <c r="G50" s="3">
        <f t="shared" si="1"/>
        <v>0</v>
      </c>
      <c r="H50" s="3">
        <f t="shared" si="2"/>
        <v>0</v>
      </c>
    </row>
    <row r="51" spans="1:8">
      <c r="A51" s="17" t="s">
        <v>54</v>
      </c>
      <c r="B51" s="18">
        <v>240</v>
      </c>
      <c r="C51" s="4"/>
      <c r="D51" s="4"/>
      <c r="E51" s="3">
        <f t="shared" si="0"/>
        <v>0</v>
      </c>
      <c r="F51" s="8"/>
      <c r="G51" s="3">
        <f t="shared" si="1"/>
        <v>0</v>
      </c>
      <c r="H51" s="3">
        <f t="shared" si="2"/>
        <v>0</v>
      </c>
    </row>
    <row r="52" spans="1:8">
      <c r="A52" s="17" t="s">
        <v>55</v>
      </c>
      <c r="B52" s="18">
        <v>40</v>
      </c>
      <c r="C52" s="4"/>
      <c r="D52" s="4"/>
      <c r="E52" s="3">
        <f t="shared" si="0"/>
        <v>0</v>
      </c>
      <c r="F52" s="8"/>
      <c r="G52" s="3">
        <f t="shared" si="1"/>
        <v>0</v>
      </c>
      <c r="H52" s="3">
        <f t="shared" si="2"/>
        <v>0</v>
      </c>
    </row>
    <row r="53" spans="1:8">
      <c r="A53" s="17" t="s">
        <v>56</v>
      </c>
      <c r="B53" s="18">
        <v>80</v>
      </c>
      <c r="C53" s="4"/>
      <c r="D53" s="4"/>
      <c r="E53" s="3">
        <f t="shared" si="0"/>
        <v>0</v>
      </c>
      <c r="F53" s="8"/>
      <c r="G53" s="3">
        <f t="shared" si="1"/>
        <v>0</v>
      </c>
      <c r="H53" s="3">
        <f t="shared" si="2"/>
        <v>0</v>
      </c>
    </row>
    <row r="54" spans="1:8">
      <c r="A54" s="17" t="s">
        <v>57</v>
      </c>
      <c r="B54" s="18">
        <v>80</v>
      </c>
      <c r="C54" s="4"/>
      <c r="D54" s="4"/>
      <c r="E54" s="3">
        <f t="shared" si="0"/>
        <v>0</v>
      </c>
      <c r="F54" s="8"/>
      <c r="G54" s="3">
        <f t="shared" si="1"/>
        <v>0</v>
      </c>
      <c r="H54" s="3">
        <f t="shared" si="2"/>
        <v>0</v>
      </c>
    </row>
    <row r="55" spans="1:8">
      <c r="A55" s="17" t="s">
        <v>58</v>
      </c>
      <c r="B55" s="18">
        <v>120</v>
      </c>
      <c r="C55" s="4"/>
      <c r="D55" s="4"/>
      <c r="E55" s="3">
        <f t="shared" si="0"/>
        <v>0</v>
      </c>
      <c r="F55" s="8"/>
      <c r="G55" s="3">
        <f t="shared" si="1"/>
        <v>0</v>
      </c>
      <c r="H55" s="3">
        <f t="shared" si="2"/>
        <v>0</v>
      </c>
    </row>
    <row r="56" spans="1:8">
      <c r="A56" s="17" t="s">
        <v>59</v>
      </c>
      <c r="B56" s="18">
        <v>160</v>
      </c>
      <c r="C56" s="4"/>
      <c r="D56" s="4"/>
      <c r="E56" s="3">
        <f t="shared" si="0"/>
        <v>0</v>
      </c>
      <c r="F56" s="8"/>
      <c r="G56" s="3">
        <f t="shared" si="1"/>
        <v>0</v>
      </c>
      <c r="H56" s="3">
        <f t="shared" si="2"/>
        <v>0</v>
      </c>
    </row>
    <row r="57" spans="1:8">
      <c r="A57" s="17" t="s">
        <v>60</v>
      </c>
      <c r="B57" s="18">
        <v>80</v>
      </c>
      <c r="C57" s="4"/>
      <c r="D57" s="4"/>
      <c r="E57" s="3">
        <f t="shared" si="0"/>
        <v>0</v>
      </c>
      <c r="F57" s="8"/>
      <c r="G57" s="3">
        <f t="shared" si="1"/>
        <v>0</v>
      </c>
      <c r="H57" s="3">
        <f t="shared" si="2"/>
        <v>0</v>
      </c>
    </row>
    <row r="58" spans="1:8">
      <c r="A58" s="17" t="s">
        <v>61</v>
      </c>
      <c r="B58" s="18">
        <v>80</v>
      </c>
      <c r="C58" s="4"/>
      <c r="D58" s="4"/>
      <c r="E58" s="3">
        <f t="shared" si="0"/>
        <v>0</v>
      </c>
      <c r="F58" s="8"/>
      <c r="G58" s="3">
        <f t="shared" si="1"/>
        <v>0</v>
      </c>
      <c r="H58" s="3">
        <f t="shared" si="2"/>
        <v>0</v>
      </c>
    </row>
    <row r="59" spans="1:8">
      <c r="A59" s="17" t="s">
        <v>62</v>
      </c>
      <c r="B59" s="18">
        <v>80</v>
      </c>
      <c r="C59" s="4"/>
      <c r="D59" s="4"/>
      <c r="E59" s="3">
        <f t="shared" si="0"/>
        <v>0</v>
      </c>
      <c r="F59" s="8"/>
      <c r="G59" s="3">
        <f t="shared" si="1"/>
        <v>0</v>
      </c>
      <c r="H59" s="3">
        <f t="shared" si="2"/>
        <v>0</v>
      </c>
    </row>
    <row r="60" spans="1:8">
      <c r="A60" s="17" t="s">
        <v>63</v>
      </c>
      <c r="B60" s="18">
        <v>120</v>
      </c>
      <c r="C60" s="4"/>
      <c r="D60" s="4"/>
      <c r="E60" s="3">
        <f t="shared" si="0"/>
        <v>0</v>
      </c>
      <c r="F60" s="8"/>
      <c r="G60" s="3">
        <f t="shared" si="1"/>
        <v>0</v>
      </c>
      <c r="H60" s="3">
        <f t="shared" si="2"/>
        <v>0</v>
      </c>
    </row>
    <row r="61" spans="1:8">
      <c r="A61" s="17" t="s">
        <v>64</v>
      </c>
      <c r="B61" s="18">
        <v>120</v>
      </c>
      <c r="C61" s="4"/>
      <c r="D61" s="4"/>
      <c r="E61" s="3">
        <f t="shared" si="0"/>
        <v>0</v>
      </c>
      <c r="F61" s="8"/>
      <c r="G61" s="3">
        <f t="shared" si="1"/>
        <v>0</v>
      </c>
      <c r="H61" s="3">
        <f t="shared" si="2"/>
        <v>0</v>
      </c>
    </row>
    <row r="62" spans="1:8">
      <c r="A62" s="17" t="s">
        <v>65</v>
      </c>
      <c r="B62" s="18">
        <v>20</v>
      </c>
      <c r="C62" s="4"/>
      <c r="D62" s="4"/>
      <c r="E62" s="3">
        <f t="shared" si="0"/>
        <v>0</v>
      </c>
      <c r="F62" s="8"/>
      <c r="G62" s="3">
        <f t="shared" si="1"/>
        <v>0</v>
      </c>
      <c r="H62" s="3">
        <f t="shared" si="2"/>
        <v>0</v>
      </c>
    </row>
    <row r="63" spans="1:8">
      <c r="A63" s="17" t="s">
        <v>66</v>
      </c>
      <c r="B63" s="18">
        <v>20</v>
      </c>
      <c r="C63" s="4"/>
      <c r="D63" s="4"/>
      <c r="E63" s="3">
        <f t="shared" si="0"/>
        <v>0</v>
      </c>
      <c r="F63" s="8"/>
      <c r="G63" s="3">
        <f t="shared" si="1"/>
        <v>0</v>
      </c>
      <c r="H63" s="3">
        <f t="shared" si="2"/>
        <v>0</v>
      </c>
    </row>
    <row r="64" spans="1:8">
      <c r="A64" s="17" t="s">
        <v>67</v>
      </c>
      <c r="B64" s="18">
        <v>20</v>
      </c>
      <c r="C64" s="4"/>
      <c r="D64" s="4"/>
      <c r="E64" s="3">
        <f t="shared" si="0"/>
        <v>0</v>
      </c>
      <c r="F64" s="8"/>
      <c r="G64" s="3">
        <f t="shared" si="1"/>
        <v>0</v>
      </c>
      <c r="H64" s="3">
        <f t="shared" si="2"/>
        <v>0</v>
      </c>
    </row>
    <row r="65" spans="1:8">
      <c r="A65" s="17" t="s">
        <v>68</v>
      </c>
      <c r="B65" s="18">
        <v>20</v>
      </c>
      <c r="C65" s="4"/>
      <c r="D65" s="4"/>
      <c r="E65" s="3">
        <f t="shared" si="0"/>
        <v>0</v>
      </c>
      <c r="F65" s="8"/>
      <c r="G65" s="4">
        <f t="shared" si="1"/>
        <v>0</v>
      </c>
      <c r="H65" s="4">
        <f t="shared" si="2"/>
        <v>0</v>
      </c>
    </row>
    <row r="66" spans="1:8">
      <c r="A66" s="17" t="s">
        <v>69</v>
      </c>
      <c r="B66" s="18">
        <v>20</v>
      </c>
      <c r="C66" s="4"/>
      <c r="D66" s="4"/>
      <c r="E66" s="3">
        <f t="shared" si="0"/>
        <v>0</v>
      </c>
      <c r="F66" s="8"/>
      <c r="G66" s="4">
        <f t="shared" si="1"/>
        <v>0</v>
      </c>
      <c r="H66" s="4">
        <f t="shared" si="2"/>
        <v>0</v>
      </c>
    </row>
    <row r="67" spans="1:8" ht="18.75" customHeight="1">
      <c r="A67" s="17" t="s">
        <v>70</v>
      </c>
      <c r="B67" s="18">
        <v>20</v>
      </c>
      <c r="C67" s="4"/>
      <c r="D67" s="4"/>
      <c r="E67" s="3">
        <f t="shared" si="0"/>
        <v>0</v>
      </c>
      <c r="F67" s="8"/>
      <c r="G67" s="4">
        <f t="shared" ref="G67:G86" si="3">E67*F67</f>
        <v>0</v>
      </c>
      <c r="H67" s="4">
        <f t="shared" ref="H67:H86" si="4">E67+G67</f>
        <v>0</v>
      </c>
    </row>
    <row r="68" spans="1:8" ht="18.75" customHeight="1">
      <c r="A68" s="17" t="s">
        <v>71</v>
      </c>
      <c r="B68" s="18">
        <v>20</v>
      </c>
      <c r="C68" s="4"/>
      <c r="D68" s="4"/>
      <c r="E68" s="3">
        <f t="shared" si="0"/>
        <v>0</v>
      </c>
      <c r="F68" s="8"/>
      <c r="G68" s="4">
        <f t="shared" si="3"/>
        <v>0</v>
      </c>
      <c r="H68" s="4">
        <f t="shared" si="4"/>
        <v>0</v>
      </c>
    </row>
    <row r="69" spans="1:8" ht="16.5" customHeight="1">
      <c r="A69" s="17" t="s">
        <v>72</v>
      </c>
      <c r="B69" s="18">
        <v>20</v>
      </c>
      <c r="C69" s="4"/>
      <c r="D69" s="4"/>
      <c r="E69" s="3">
        <f t="shared" si="0"/>
        <v>0</v>
      </c>
      <c r="F69" s="8"/>
      <c r="G69" s="4">
        <f t="shared" si="3"/>
        <v>0</v>
      </c>
      <c r="H69" s="4">
        <f t="shared" si="4"/>
        <v>0</v>
      </c>
    </row>
    <row r="70" spans="1:8" ht="19.5" customHeight="1">
      <c r="A70" s="17" t="s">
        <v>73</v>
      </c>
      <c r="B70" s="18">
        <v>20</v>
      </c>
      <c r="C70" s="4"/>
      <c r="D70" s="4"/>
      <c r="E70" s="3">
        <f t="shared" si="0"/>
        <v>0</v>
      </c>
      <c r="F70" s="8"/>
      <c r="G70" s="4">
        <f t="shared" si="3"/>
        <v>0</v>
      </c>
      <c r="H70" s="4">
        <f t="shared" si="4"/>
        <v>0</v>
      </c>
    </row>
    <row r="71" spans="1:8">
      <c r="A71" s="17" t="s">
        <v>74</v>
      </c>
      <c r="B71" s="18">
        <v>20</v>
      </c>
      <c r="C71" s="4"/>
      <c r="D71" s="4"/>
      <c r="E71" s="3">
        <f t="shared" si="0"/>
        <v>0</v>
      </c>
      <c r="F71" s="8"/>
      <c r="G71" s="4">
        <f t="shared" si="3"/>
        <v>0</v>
      </c>
      <c r="H71" s="4">
        <f t="shared" si="4"/>
        <v>0</v>
      </c>
    </row>
    <row r="72" spans="1:8">
      <c r="A72" s="17" t="s">
        <v>75</v>
      </c>
      <c r="B72" s="18">
        <v>20</v>
      </c>
      <c r="C72" s="4"/>
      <c r="D72" s="4"/>
      <c r="E72" s="3">
        <f t="shared" si="0"/>
        <v>0</v>
      </c>
      <c r="F72" s="8"/>
      <c r="G72" s="4">
        <f t="shared" si="3"/>
        <v>0</v>
      </c>
      <c r="H72" s="4">
        <f t="shared" si="4"/>
        <v>0</v>
      </c>
    </row>
    <row r="73" spans="1:8">
      <c r="A73" s="17" t="s">
        <v>76</v>
      </c>
      <c r="B73" s="18">
        <v>20</v>
      </c>
      <c r="C73" s="4"/>
      <c r="D73" s="4"/>
      <c r="E73" s="3">
        <f t="shared" si="0"/>
        <v>0</v>
      </c>
      <c r="F73" s="8"/>
      <c r="G73" s="4">
        <f t="shared" si="3"/>
        <v>0</v>
      </c>
      <c r="H73" s="4">
        <f t="shared" si="4"/>
        <v>0</v>
      </c>
    </row>
    <row r="74" spans="1:8">
      <c r="A74" s="17" t="s">
        <v>77</v>
      </c>
      <c r="B74" s="18">
        <v>20</v>
      </c>
      <c r="C74" s="4"/>
      <c r="D74" s="4"/>
      <c r="E74" s="3">
        <f t="shared" ref="E74:E86" si="5">B74*D74</f>
        <v>0</v>
      </c>
      <c r="F74" s="8"/>
      <c r="G74" s="4">
        <f t="shared" si="3"/>
        <v>0</v>
      </c>
      <c r="H74" s="4">
        <f t="shared" si="4"/>
        <v>0</v>
      </c>
    </row>
    <row r="75" spans="1:8">
      <c r="A75" s="17" t="s">
        <v>78</v>
      </c>
      <c r="B75" s="18">
        <v>20</v>
      </c>
      <c r="C75" s="4"/>
      <c r="D75" s="4"/>
      <c r="E75" s="3">
        <f t="shared" si="5"/>
        <v>0</v>
      </c>
      <c r="F75" s="8"/>
      <c r="G75" s="4">
        <f t="shared" si="3"/>
        <v>0</v>
      </c>
      <c r="H75" s="4">
        <f t="shared" si="4"/>
        <v>0</v>
      </c>
    </row>
    <row r="76" spans="1:8">
      <c r="A76" s="17" t="s">
        <v>79</v>
      </c>
      <c r="B76" s="18">
        <v>20</v>
      </c>
      <c r="C76" s="4"/>
      <c r="D76" s="4"/>
      <c r="E76" s="3">
        <f t="shared" si="5"/>
        <v>0</v>
      </c>
      <c r="F76" s="8"/>
      <c r="G76" s="4">
        <f t="shared" si="3"/>
        <v>0</v>
      </c>
      <c r="H76" s="4">
        <f t="shared" si="4"/>
        <v>0</v>
      </c>
    </row>
    <row r="77" spans="1:8">
      <c r="A77" s="17" t="s">
        <v>80</v>
      </c>
      <c r="B77" s="18">
        <v>20</v>
      </c>
      <c r="C77" s="4"/>
      <c r="D77" s="4"/>
      <c r="E77" s="3">
        <f t="shared" si="5"/>
        <v>0</v>
      </c>
      <c r="F77" s="8"/>
      <c r="G77" s="4">
        <f t="shared" si="3"/>
        <v>0</v>
      </c>
      <c r="H77" s="4">
        <f t="shared" si="4"/>
        <v>0</v>
      </c>
    </row>
    <row r="78" spans="1:8">
      <c r="A78" s="17" t="s">
        <v>81</v>
      </c>
      <c r="B78" s="18">
        <v>20</v>
      </c>
      <c r="C78" s="4"/>
      <c r="D78" s="4"/>
      <c r="E78" s="3">
        <f t="shared" si="5"/>
        <v>0</v>
      </c>
      <c r="F78" s="8"/>
      <c r="G78" s="4">
        <f t="shared" si="3"/>
        <v>0</v>
      </c>
      <c r="H78" s="4">
        <f t="shared" si="4"/>
        <v>0</v>
      </c>
    </row>
    <row r="79" spans="1:8">
      <c r="A79" s="17" t="s">
        <v>82</v>
      </c>
      <c r="B79" s="18">
        <v>20</v>
      </c>
      <c r="C79" s="4"/>
      <c r="D79" s="4"/>
      <c r="E79" s="3">
        <f t="shared" si="5"/>
        <v>0</v>
      </c>
      <c r="F79" s="8"/>
      <c r="G79" s="4">
        <f t="shared" si="3"/>
        <v>0</v>
      </c>
      <c r="H79" s="4">
        <f t="shared" si="4"/>
        <v>0</v>
      </c>
    </row>
    <row r="80" spans="1:8">
      <c r="A80" s="17" t="s">
        <v>83</v>
      </c>
      <c r="B80" s="18">
        <v>20</v>
      </c>
      <c r="C80" s="4"/>
      <c r="D80" s="4"/>
      <c r="E80" s="3">
        <f t="shared" si="5"/>
        <v>0</v>
      </c>
      <c r="F80" s="8"/>
      <c r="G80" s="4">
        <f t="shared" si="3"/>
        <v>0</v>
      </c>
      <c r="H80" s="4">
        <f t="shared" si="4"/>
        <v>0</v>
      </c>
    </row>
    <row r="81" spans="1:8">
      <c r="A81" s="17" t="s">
        <v>84</v>
      </c>
      <c r="B81" s="18">
        <v>20</v>
      </c>
      <c r="C81" s="4"/>
      <c r="D81" s="4"/>
      <c r="E81" s="3">
        <f t="shared" si="5"/>
        <v>0</v>
      </c>
      <c r="F81" s="8"/>
      <c r="G81" s="4">
        <f t="shared" si="3"/>
        <v>0</v>
      </c>
      <c r="H81" s="4">
        <f t="shared" si="4"/>
        <v>0</v>
      </c>
    </row>
    <row r="82" spans="1:8">
      <c r="A82" s="17" t="s">
        <v>85</v>
      </c>
      <c r="B82" s="18">
        <v>20</v>
      </c>
      <c r="C82" s="4"/>
      <c r="D82" s="4"/>
      <c r="E82" s="3">
        <f t="shared" si="5"/>
        <v>0</v>
      </c>
      <c r="F82" s="8"/>
      <c r="G82" s="4">
        <f t="shared" si="3"/>
        <v>0</v>
      </c>
      <c r="H82" s="4">
        <f t="shared" si="4"/>
        <v>0</v>
      </c>
    </row>
    <row r="83" spans="1:8">
      <c r="A83" s="17" t="s">
        <v>86</v>
      </c>
      <c r="B83" s="18">
        <v>20</v>
      </c>
      <c r="C83" s="4"/>
      <c r="D83" s="4"/>
      <c r="E83" s="3">
        <f t="shared" si="5"/>
        <v>0</v>
      </c>
      <c r="F83" s="8"/>
      <c r="G83" s="4">
        <f t="shared" si="3"/>
        <v>0</v>
      </c>
      <c r="H83" s="4">
        <f t="shared" si="4"/>
        <v>0</v>
      </c>
    </row>
    <row r="84" spans="1:8">
      <c r="A84" s="17" t="s">
        <v>87</v>
      </c>
      <c r="B84" s="18">
        <v>20</v>
      </c>
      <c r="C84" s="4"/>
      <c r="D84" s="4"/>
      <c r="E84" s="3">
        <f t="shared" si="5"/>
        <v>0</v>
      </c>
      <c r="F84" s="8"/>
      <c r="G84" s="4">
        <f t="shared" si="3"/>
        <v>0</v>
      </c>
      <c r="H84" s="4">
        <f t="shared" si="4"/>
        <v>0</v>
      </c>
    </row>
    <row r="85" spans="1:8">
      <c r="A85" s="17" t="s">
        <v>88</v>
      </c>
      <c r="B85" s="18">
        <v>20</v>
      </c>
      <c r="C85" s="4"/>
      <c r="D85" s="4"/>
      <c r="E85" s="3">
        <f t="shared" si="5"/>
        <v>0</v>
      </c>
      <c r="F85" s="8"/>
      <c r="G85" s="4">
        <f t="shared" si="3"/>
        <v>0</v>
      </c>
      <c r="H85" s="4">
        <f t="shared" si="4"/>
        <v>0</v>
      </c>
    </row>
    <row r="86" spans="1:8" ht="15.75" customHeight="1">
      <c r="A86" s="17" t="s">
        <v>89</v>
      </c>
      <c r="B86" s="18">
        <v>12</v>
      </c>
      <c r="C86" s="4"/>
      <c r="D86" s="4"/>
      <c r="E86" s="3">
        <f t="shared" si="5"/>
        <v>0</v>
      </c>
      <c r="F86" s="8"/>
      <c r="G86" s="4">
        <f t="shared" si="3"/>
        <v>0</v>
      </c>
      <c r="H86" s="4">
        <f t="shared" si="4"/>
        <v>0</v>
      </c>
    </row>
    <row r="87" spans="1:8" ht="15.75" customHeight="1">
      <c r="A87" s="16"/>
    </row>
    <row r="88" spans="1:8" ht="15.75" customHeight="1">
      <c r="A88" s="16"/>
    </row>
    <row r="89" spans="1:8" ht="15.75" customHeight="1" thickBot="1">
      <c r="A89" s="16"/>
    </row>
    <row r="90" spans="1:8" ht="18.75" customHeight="1">
      <c r="B90" s="25" t="s">
        <v>90</v>
      </c>
      <c r="C90" s="26"/>
      <c r="D90" s="26"/>
      <c r="E90" s="26"/>
      <c r="F90" s="27"/>
      <c r="G90" s="21">
        <f>SUM(E9:E86)</f>
        <v>0</v>
      </c>
      <c r="H90" s="15"/>
    </row>
    <row r="91" spans="1:8" ht="16.5" customHeight="1">
      <c r="B91" s="28" t="s">
        <v>3</v>
      </c>
      <c r="C91" s="24"/>
      <c r="D91" s="24"/>
      <c r="E91" s="24"/>
      <c r="F91" s="29"/>
      <c r="G91" s="22">
        <f>SUM(G9:G86)</f>
        <v>0</v>
      </c>
      <c r="H91" s="13"/>
    </row>
    <row r="92" spans="1:8" ht="19.5" customHeight="1" thickBot="1">
      <c r="B92" s="30" t="s">
        <v>91</v>
      </c>
      <c r="C92" s="31"/>
      <c r="D92" s="31"/>
      <c r="E92" s="31"/>
      <c r="F92" s="32"/>
      <c r="G92" s="23">
        <f>SUM(H9:H86)</f>
        <v>0</v>
      </c>
      <c r="H92" s="14"/>
    </row>
  </sheetData>
  <mergeCells count="8">
    <mergeCell ref="G90:H90"/>
    <mergeCell ref="G91:H91"/>
    <mergeCell ref="G92:H92"/>
    <mergeCell ref="B90:F90"/>
    <mergeCell ref="B91:F91"/>
    <mergeCell ref="B92:F92"/>
    <mergeCell ref="A5:H6"/>
    <mergeCell ref="A3:H3"/>
  </mergeCells>
  <pageMargins left="0.7" right="0.7" top="0.78740157499999996" bottom="0.78740157499999996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michalcova</cp:lastModifiedBy>
  <cp:lastPrinted>2019-04-12T09:16:10Z</cp:lastPrinted>
  <dcterms:created xsi:type="dcterms:W3CDTF">2019-02-22T07:12:17Z</dcterms:created>
  <dcterms:modified xsi:type="dcterms:W3CDTF">2019-07-08T11:41:35Z</dcterms:modified>
</cp:coreProperties>
</file>