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75" windowWidth="28755" windowHeight="12600" activeTab="0"/>
  </bookViews>
  <sheets>
    <sheet name="List1" sheetId="1" r:id="rId1"/>
    <sheet name="List2" sheetId="2" r:id="rId2"/>
    <sheet name="List3" sheetId="3" r:id="rId3"/>
  </sheets>
  <definedNames/>
  <calcPr calcId="125725"/>
</workbook>
</file>

<file path=xl/sharedStrings.xml><?xml version="1.0" encoding="utf-8"?>
<sst xmlns="http://schemas.openxmlformats.org/spreadsheetml/2006/main" count="202" uniqueCount="111">
  <si>
    <t>Sazba DPH v %</t>
  </si>
  <si>
    <t>DPH v Kč</t>
  </si>
  <si>
    <t>DPH celkem</t>
  </si>
  <si>
    <t>Příloha ke KS č. 1</t>
  </si>
  <si>
    <t>Cena za 1 vyšetření
 bez DPH</t>
  </si>
  <si>
    <t>Názve VZ: "Dodávka validovaných diagnostik, spotřebního materiálu, kalibračních a kontrolních materiálů pro automatickou linku TCA Automation a analyzátory Advia 1800, Centaur XP a Immulite 2000 XPi, které jsou ve vlastnictví Nemocnice České Budějovice, a.s."</t>
  </si>
  <si>
    <t>Odhad počtu
 vyšetření za 48 měsíců</t>
  </si>
  <si>
    <t>Název metody</t>
  </si>
  <si>
    <t>Přístroj</t>
  </si>
  <si>
    <t>Celková bílkovina</t>
  </si>
  <si>
    <t>ADVIA 1800</t>
  </si>
  <si>
    <t>Albumin</t>
  </si>
  <si>
    <t>Glukóza HK</t>
  </si>
  <si>
    <t>Kreatinin enzymaticky</t>
  </si>
  <si>
    <t>Vápník</t>
  </si>
  <si>
    <t>Chloridy</t>
  </si>
  <si>
    <t>Bilirubin</t>
  </si>
  <si>
    <t>Bilirubin konjugovaný</t>
  </si>
  <si>
    <t>Cholesterol</t>
  </si>
  <si>
    <t>Kyselina močová</t>
  </si>
  <si>
    <t>Fosfor</t>
  </si>
  <si>
    <t>Kreatinkináza</t>
  </si>
  <si>
    <t>Laktátdehydrogenáza  LDL P</t>
  </si>
  <si>
    <t>Fosfatáza alkalická</t>
  </si>
  <si>
    <t>GGT</t>
  </si>
  <si>
    <t>Cholinesteráza</t>
  </si>
  <si>
    <t>Triacylglyceroly</t>
  </si>
  <si>
    <t>Močovina</t>
  </si>
  <si>
    <t>Imunoglobulin A</t>
  </si>
  <si>
    <t>Imunoglobulin G</t>
  </si>
  <si>
    <t>Imunoglobulin M</t>
  </si>
  <si>
    <t>Sodík</t>
  </si>
  <si>
    <t>Draslík</t>
  </si>
  <si>
    <t>Alfa-amyláza</t>
  </si>
  <si>
    <t>HDL cholesterol</t>
  </si>
  <si>
    <t>LDL cholesterol</t>
  </si>
  <si>
    <t>Železo</t>
  </si>
  <si>
    <t>Transferin</t>
  </si>
  <si>
    <t>Lipáza</t>
  </si>
  <si>
    <t>Hořčík</t>
  </si>
  <si>
    <t>ALT</t>
  </si>
  <si>
    <t>AST</t>
  </si>
  <si>
    <t>C-reaktivní protein</t>
  </si>
  <si>
    <t>Prealbumin</t>
  </si>
  <si>
    <t>Haptoglobin</t>
  </si>
  <si>
    <t>Kortizol</t>
  </si>
  <si>
    <t>Centaur XP</t>
  </si>
  <si>
    <t>Feritin</t>
  </si>
  <si>
    <t>HCG</t>
  </si>
  <si>
    <t>Cystatin C</t>
  </si>
  <si>
    <t>Digoxin</t>
  </si>
  <si>
    <t>Gentamicin</t>
  </si>
  <si>
    <t xml:space="preserve">Fenobarbital </t>
  </si>
  <si>
    <t>Kyselina valproová</t>
  </si>
  <si>
    <t>Ethanol ADH</t>
  </si>
  <si>
    <t>Laktát</t>
  </si>
  <si>
    <t>Amoniak</t>
  </si>
  <si>
    <t>Celková bílkovina v moči</t>
  </si>
  <si>
    <t xml:space="preserve">Albumin v moči </t>
  </si>
  <si>
    <t>Teofylin</t>
  </si>
  <si>
    <t>Prokalcitonin</t>
  </si>
  <si>
    <t>CA 19-9</t>
  </si>
  <si>
    <t>Immulite 2000 XPi</t>
  </si>
  <si>
    <t>PSAt</t>
  </si>
  <si>
    <t>Testosteron</t>
  </si>
  <si>
    <t>FSH</t>
  </si>
  <si>
    <t>LH</t>
  </si>
  <si>
    <t>Progesteron</t>
  </si>
  <si>
    <t>T4 - celkový</t>
  </si>
  <si>
    <t>T3 - celkový</t>
  </si>
  <si>
    <t>FT3</t>
  </si>
  <si>
    <t>FT4</t>
  </si>
  <si>
    <t>TSH</t>
  </si>
  <si>
    <t>Troponin I</t>
  </si>
  <si>
    <t>Myoglobin</t>
  </si>
  <si>
    <t>Homocystein</t>
  </si>
  <si>
    <t>Vankomycin</t>
  </si>
  <si>
    <t>ACTH</t>
  </si>
  <si>
    <t>fPSA</t>
  </si>
  <si>
    <t>Kyselina listová</t>
  </si>
  <si>
    <t>Erytropoetin</t>
  </si>
  <si>
    <t>Parathormon</t>
  </si>
  <si>
    <t>Paracetamol (Acetaminophen)</t>
  </si>
  <si>
    <t>Beta-2-mikroglobulin</t>
  </si>
  <si>
    <t>Inzulín</t>
  </si>
  <si>
    <t>CEA</t>
  </si>
  <si>
    <t>Interleukin 6</t>
  </si>
  <si>
    <t>Pankreat. amyláza</t>
  </si>
  <si>
    <t>25-hydroxyvitamin D</t>
  </si>
  <si>
    <t>Anti TPO</t>
  </si>
  <si>
    <t>Anti TG</t>
  </si>
  <si>
    <t>Inzulin growth f. 1</t>
  </si>
  <si>
    <t>Inzulin like GFBP 3</t>
  </si>
  <si>
    <t>Prolaktin</t>
  </si>
  <si>
    <t>Estradiol</t>
  </si>
  <si>
    <t>SHBG (TeBG)</t>
  </si>
  <si>
    <t>DHEA-SO4</t>
  </si>
  <si>
    <t>C-peptid</t>
  </si>
  <si>
    <t>Růstový hormon (STH)</t>
  </si>
  <si>
    <t>CA 125</t>
  </si>
  <si>
    <t>CA 15-3</t>
  </si>
  <si>
    <t>Alfa-1-fetoprotein</t>
  </si>
  <si>
    <t>Tyreoglobulin</t>
  </si>
  <si>
    <t>NT-proBNP</t>
  </si>
  <si>
    <t>Aktivní B12-holotranskobalamin</t>
  </si>
  <si>
    <t>TSI-protilátky proti TSH rec.</t>
  </si>
  <si>
    <t>Celková cena za období 48 měsíců bez DPH:</t>
  </si>
  <si>
    <t>Celková cena za období 48 měsíců vč. DPH:</t>
  </si>
  <si>
    <t>Cena  za všechny
 vyšetření za 48 měsíců bez DPH</t>
  </si>
  <si>
    <t>Cena  za všechny
vyšetření 48 měsíců vč. DPH</t>
  </si>
  <si>
    <t xml:space="preserve">SOUPIS DODÁVEK </t>
  </si>
</sst>
</file>

<file path=xl/styles.xml><?xml version="1.0" encoding="utf-8"?>
<styleSheet xmlns="http://schemas.openxmlformats.org/spreadsheetml/2006/main">
  <numFmts count="2">
    <numFmt numFmtId="164" formatCode="#,##0.00\ &quot;Kč&quot;"/>
    <numFmt numFmtId="165" formatCode="#######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000000"/>
      <name val="Calibri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0" fontId="2" fillId="0" borderId="0" xfId="0" applyFont="1" applyProtection="1">
      <protection/>
    </xf>
    <xf numFmtId="2" fontId="5" fillId="2" borderId="1" xfId="0" applyNumberFormat="1" applyFont="1" applyFill="1" applyBorder="1" applyAlignment="1">
      <alignment horizontal="center" vertical="center" wrapText="1"/>
    </xf>
    <xf numFmtId="2" fontId="5" fillId="2" borderId="2" xfId="0" applyNumberFormat="1" applyFont="1" applyFill="1" applyBorder="1" applyAlignment="1">
      <alignment horizontal="center" vertical="center" wrapText="1"/>
    </xf>
    <xf numFmtId="2" fontId="5" fillId="2" borderId="3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 applyProtection="1">
      <alignment horizontal="left"/>
      <protection/>
    </xf>
    <xf numFmtId="0" fontId="0" fillId="0" borderId="4" xfId="0" applyFill="1" applyBorder="1" applyAlignment="1" applyProtection="1">
      <alignment horizontal="left"/>
      <protection/>
    </xf>
    <xf numFmtId="165" fontId="0" fillId="0" borderId="4" xfId="0" applyNumberFormat="1" applyFill="1" applyBorder="1" applyAlignment="1" applyProtection="1">
      <alignment horizontal="right"/>
      <protection/>
    </xf>
    <xf numFmtId="165" fontId="0" fillId="0" borderId="4" xfId="0" applyNumberFormat="1" applyFill="1" applyBorder="1" applyAlignment="1" applyProtection="1">
      <alignment horizontal="left"/>
      <protection/>
    </xf>
    <xf numFmtId="0" fontId="6" fillId="0" borderId="4" xfId="0" applyFont="1" applyFill="1" applyBorder="1"/>
    <xf numFmtId="0" fontId="0" fillId="0" borderId="4" xfId="0" applyFill="1" applyBorder="1"/>
    <xf numFmtId="0" fontId="0" fillId="0" borderId="5" xfId="0" applyFill="1" applyBorder="1"/>
    <xf numFmtId="9" fontId="0" fillId="0" borderId="5" xfId="0" applyNumberFormat="1" applyFill="1" applyBorder="1"/>
    <xf numFmtId="0" fontId="3" fillId="0" borderId="6" xfId="0" applyFont="1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164" fontId="3" fillId="0" borderId="9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wrapText="1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164" fontId="3" fillId="0" borderId="17" xfId="0" applyNumberFormat="1" applyFont="1" applyBorder="1" applyAlignment="1">
      <alignment/>
    </xf>
    <xf numFmtId="0" fontId="0" fillId="0" borderId="18" xfId="0" applyBorder="1" applyAlignment="1">
      <alignment/>
    </xf>
    <xf numFmtId="0" fontId="3" fillId="0" borderId="19" xfId="0" applyFon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164" fontId="4" fillId="0" borderId="11" xfId="0" applyNumberFormat="1" applyFont="1" applyBorder="1" applyAlignment="1">
      <alignment shrinkToFit="1"/>
    </xf>
    <xf numFmtId="0" fontId="0" fillId="0" borderId="20" xfId="0" applyBorder="1" applyAlignment="1">
      <alignment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6"/>
  <sheetViews>
    <sheetView tabSelected="1" view="pageBreakPreview" zoomScale="60" workbookViewId="0" topLeftCell="A1">
      <selection activeCell="A5" sqref="A5:H6"/>
    </sheetView>
  </sheetViews>
  <sheetFormatPr defaultColWidth="9.140625" defaultRowHeight="15"/>
  <cols>
    <col min="1" max="1" width="27.421875" style="0" customWidth="1"/>
    <col min="2" max="2" width="21.57421875" style="0" customWidth="1"/>
    <col min="3" max="3" width="17.00390625" style="0" customWidth="1"/>
    <col min="4" max="4" width="12.00390625" style="0" customWidth="1"/>
    <col min="5" max="5" width="17.57421875" style="0" customWidth="1"/>
    <col min="6" max="6" width="11.421875" style="0" customWidth="1"/>
    <col min="7" max="7" width="12.28125" style="0" customWidth="1"/>
    <col min="8" max="8" width="17.57421875" style="0" customWidth="1"/>
  </cols>
  <sheetData>
    <row r="1" ht="15">
      <c r="G1" t="s">
        <v>3</v>
      </c>
    </row>
    <row r="3" spans="1:8" ht="15.75">
      <c r="A3" s="20" t="s">
        <v>110</v>
      </c>
      <c r="B3" s="21"/>
      <c r="C3" s="21"/>
      <c r="D3" s="21"/>
      <c r="E3" s="21"/>
      <c r="F3" s="21"/>
      <c r="G3" s="21"/>
      <c r="H3" s="22"/>
    </row>
    <row r="5" spans="1:8" ht="15">
      <c r="A5" s="19" t="s">
        <v>5</v>
      </c>
      <c r="B5" s="19"/>
      <c r="C5" s="19"/>
      <c r="D5" s="19"/>
      <c r="E5" s="19"/>
      <c r="F5" s="19"/>
      <c r="G5" s="19"/>
      <c r="H5" s="19"/>
    </row>
    <row r="6" spans="1:8" ht="15">
      <c r="A6" s="19"/>
      <c r="B6" s="19"/>
      <c r="C6" s="19"/>
      <c r="D6" s="19"/>
      <c r="E6" s="19"/>
      <c r="F6" s="19"/>
      <c r="G6" s="19"/>
      <c r="H6" s="19"/>
    </row>
    <row r="7" spans="1:3" ht="15.75" thickBot="1">
      <c r="A7" s="1"/>
      <c r="B7" s="1"/>
      <c r="C7" s="1"/>
    </row>
    <row r="8" spans="1:8" s="2" customFormat="1" ht="48" thickBot="1">
      <c r="A8" s="3" t="s">
        <v>7</v>
      </c>
      <c r="B8" s="4" t="s">
        <v>6</v>
      </c>
      <c r="C8" s="4" t="s">
        <v>8</v>
      </c>
      <c r="D8" s="4" t="s">
        <v>4</v>
      </c>
      <c r="E8" s="4" t="s">
        <v>108</v>
      </c>
      <c r="F8" s="4" t="s">
        <v>0</v>
      </c>
      <c r="G8" s="4" t="s">
        <v>1</v>
      </c>
      <c r="H8" s="5" t="s">
        <v>109</v>
      </c>
    </row>
    <row r="9" spans="1:8" ht="15">
      <c r="A9" s="7" t="s">
        <v>9</v>
      </c>
      <c r="B9" s="8">
        <v>248000</v>
      </c>
      <c r="C9" s="9" t="s">
        <v>10</v>
      </c>
      <c r="D9" s="8"/>
      <c r="E9" s="8">
        <f>D9*B9</f>
        <v>0</v>
      </c>
      <c r="F9" s="13"/>
      <c r="G9" s="12">
        <f aca="true" t="shared" si="0" ref="G9:G73">E9*F9</f>
        <v>0</v>
      </c>
      <c r="H9" s="12">
        <f aca="true" t="shared" si="1" ref="H9:H73">E9+G9</f>
        <v>0</v>
      </c>
    </row>
    <row r="10" spans="1:8" ht="15">
      <c r="A10" s="7" t="s">
        <v>11</v>
      </c>
      <c r="B10" s="8">
        <v>168000</v>
      </c>
      <c r="C10" s="10" t="s">
        <v>10</v>
      </c>
      <c r="D10" s="11"/>
      <c r="E10" s="8">
        <f aca="true" t="shared" si="2" ref="E10:E73">D10*B10</f>
        <v>0</v>
      </c>
      <c r="F10" s="13"/>
      <c r="G10" s="12">
        <f t="shared" si="0"/>
        <v>0</v>
      </c>
      <c r="H10" s="12">
        <f t="shared" si="1"/>
        <v>0</v>
      </c>
    </row>
    <row r="11" spans="1:8" ht="15">
      <c r="A11" s="6" t="s">
        <v>12</v>
      </c>
      <c r="B11" s="8">
        <v>460000</v>
      </c>
      <c r="C11" s="10" t="s">
        <v>10</v>
      </c>
      <c r="D11" s="11"/>
      <c r="E11" s="8">
        <f t="shared" si="2"/>
        <v>0</v>
      </c>
      <c r="F11" s="13"/>
      <c r="G11" s="12">
        <f t="shared" si="0"/>
        <v>0</v>
      </c>
      <c r="H11" s="12">
        <f t="shared" si="1"/>
        <v>0</v>
      </c>
    </row>
    <row r="12" spans="1:8" ht="15">
      <c r="A12" s="6" t="s">
        <v>13</v>
      </c>
      <c r="B12" s="8">
        <v>580000</v>
      </c>
      <c r="C12" s="10" t="s">
        <v>10</v>
      </c>
      <c r="D12" s="11"/>
      <c r="E12" s="8">
        <f t="shared" si="2"/>
        <v>0</v>
      </c>
      <c r="F12" s="13"/>
      <c r="G12" s="12">
        <f t="shared" si="0"/>
        <v>0</v>
      </c>
      <c r="H12" s="12">
        <f t="shared" si="1"/>
        <v>0</v>
      </c>
    </row>
    <row r="13" spans="1:8" ht="15">
      <c r="A13" s="7" t="s">
        <v>14</v>
      </c>
      <c r="B13" s="8">
        <v>340000</v>
      </c>
      <c r="C13" s="10" t="s">
        <v>10</v>
      </c>
      <c r="D13" s="11"/>
      <c r="E13" s="8">
        <f t="shared" si="2"/>
        <v>0</v>
      </c>
      <c r="F13" s="13"/>
      <c r="G13" s="12">
        <f t="shared" si="0"/>
        <v>0</v>
      </c>
      <c r="H13" s="12">
        <f t="shared" si="1"/>
        <v>0</v>
      </c>
    </row>
    <row r="14" spans="1:8" ht="15">
      <c r="A14" s="7" t="s">
        <v>15</v>
      </c>
      <c r="B14" s="8">
        <v>520000</v>
      </c>
      <c r="C14" s="10" t="s">
        <v>10</v>
      </c>
      <c r="D14" s="11"/>
      <c r="E14" s="8">
        <f t="shared" si="2"/>
        <v>0</v>
      </c>
      <c r="F14" s="13"/>
      <c r="G14" s="12">
        <f t="shared" si="0"/>
        <v>0</v>
      </c>
      <c r="H14" s="12">
        <f t="shared" si="1"/>
        <v>0</v>
      </c>
    </row>
    <row r="15" spans="1:8" ht="15">
      <c r="A15" s="7" t="s">
        <v>16</v>
      </c>
      <c r="B15" s="8">
        <v>440000</v>
      </c>
      <c r="C15" s="10" t="s">
        <v>10</v>
      </c>
      <c r="D15" s="11"/>
      <c r="E15" s="8">
        <f t="shared" si="2"/>
        <v>0</v>
      </c>
      <c r="F15" s="13"/>
      <c r="G15" s="12">
        <f t="shared" si="0"/>
        <v>0</v>
      </c>
      <c r="H15" s="12">
        <f t="shared" si="1"/>
        <v>0</v>
      </c>
    </row>
    <row r="16" spans="1:8" ht="15">
      <c r="A16" s="7" t="s">
        <v>17</v>
      </c>
      <c r="B16" s="8">
        <v>392000</v>
      </c>
      <c r="C16" s="10" t="s">
        <v>10</v>
      </c>
      <c r="D16" s="11"/>
      <c r="E16" s="8">
        <f t="shared" si="2"/>
        <v>0</v>
      </c>
      <c r="F16" s="13"/>
      <c r="G16" s="12">
        <f t="shared" si="0"/>
        <v>0</v>
      </c>
      <c r="H16" s="12">
        <f t="shared" si="1"/>
        <v>0</v>
      </c>
    </row>
    <row r="17" spans="1:8" ht="15">
      <c r="A17" s="7" t="s">
        <v>18</v>
      </c>
      <c r="B17" s="8">
        <v>132000</v>
      </c>
      <c r="C17" s="10" t="s">
        <v>10</v>
      </c>
      <c r="D17" s="11"/>
      <c r="E17" s="8">
        <f t="shared" si="2"/>
        <v>0</v>
      </c>
      <c r="F17" s="13"/>
      <c r="G17" s="12">
        <f t="shared" si="0"/>
        <v>0</v>
      </c>
      <c r="H17" s="12">
        <f t="shared" si="1"/>
        <v>0</v>
      </c>
    </row>
    <row r="18" spans="1:8" ht="15">
      <c r="A18" s="7" t="s">
        <v>19</v>
      </c>
      <c r="B18" s="8">
        <v>252000</v>
      </c>
      <c r="C18" s="10" t="s">
        <v>10</v>
      </c>
      <c r="D18" s="11"/>
      <c r="E18" s="8">
        <f t="shared" si="2"/>
        <v>0</v>
      </c>
      <c r="F18" s="13"/>
      <c r="G18" s="12">
        <f t="shared" si="0"/>
        <v>0</v>
      </c>
      <c r="H18" s="12">
        <f t="shared" si="1"/>
        <v>0</v>
      </c>
    </row>
    <row r="19" spans="1:8" ht="15">
      <c r="A19" s="7" t="s">
        <v>20</v>
      </c>
      <c r="B19" s="8">
        <v>140000</v>
      </c>
      <c r="C19" s="10" t="s">
        <v>10</v>
      </c>
      <c r="D19" s="11"/>
      <c r="E19" s="8">
        <f t="shared" si="2"/>
        <v>0</v>
      </c>
      <c r="F19" s="13"/>
      <c r="G19" s="12">
        <f t="shared" si="0"/>
        <v>0</v>
      </c>
      <c r="H19" s="12">
        <f t="shared" si="1"/>
        <v>0</v>
      </c>
    </row>
    <row r="20" spans="1:8" ht="15">
      <c r="A20" s="7" t="s">
        <v>21</v>
      </c>
      <c r="B20" s="8">
        <v>100000</v>
      </c>
      <c r="C20" s="10" t="s">
        <v>10</v>
      </c>
      <c r="D20" s="11"/>
      <c r="E20" s="8">
        <f t="shared" si="2"/>
        <v>0</v>
      </c>
      <c r="F20" s="13"/>
      <c r="G20" s="12">
        <f t="shared" si="0"/>
        <v>0</v>
      </c>
      <c r="H20" s="12">
        <f t="shared" si="1"/>
        <v>0</v>
      </c>
    </row>
    <row r="21" spans="1:8" ht="15">
      <c r="A21" s="7" t="s">
        <v>22</v>
      </c>
      <c r="B21" s="8">
        <v>84000</v>
      </c>
      <c r="C21" s="10" t="s">
        <v>10</v>
      </c>
      <c r="D21" s="11"/>
      <c r="E21" s="8">
        <f t="shared" si="2"/>
        <v>0</v>
      </c>
      <c r="F21" s="13"/>
      <c r="G21" s="12">
        <f t="shared" si="0"/>
        <v>0</v>
      </c>
      <c r="H21" s="12">
        <f t="shared" si="1"/>
        <v>0</v>
      </c>
    </row>
    <row r="22" spans="1:8" ht="15">
      <c r="A22" s="7" t="s">
        <v>23</v>
      </c>
      <c r="B22" s="8">
        <v>280000</v>
      </c>
      <c r="C22" s="10" t="s">
        <v>10</v>
      </c>
      <c r="D22" s="11"/>
      <c r="E22" s="8">
        <f t="shared" si="2"/>
        <v>0</v>
      </c>
      <c r="F22" s="13"/>
      <c r="G22" s="12">
        <f t="shared" si="0"/>
        <v>0</v>
      </c>
      <c r="H22" s="12">
        <f t="shared" si="1"/>
        <v>0</v>
      </c>
    </row>
    <row r="23" spans="1:8" ht="15">
      <c r="A23" s="7" t="s">
        <v>24</v>
      </c>
      <c r="B23" s="8">
        <v>360000</v>
      </c>
      <c r="C23" s="10" t="s">
        <v>10</v>
      </c>
      <c r="D23" s="11"/>
      <c r="E23" s="8">
        <f t="shared" si="2"/>
        <v>0</v>
      </c>
      <c r="F23" s="13"/>
      <c r="G23" s="12">
        <f t="shared" si="0"/>
        <v>0</v>
      </c>
      <c r="H23" s="12">
        <f t="shared" si="1"/>
        <v>0</v>
      </c>
    </row>
    <row r="24" spans="1:8" ht="15">
      <c r="A24" s="7" t="s">
        <v>25</v>
      </c>
      <c r="B24" s="8">
        <v>14000</v>
      </c>
      <c r="C24" s="10" t="s">
        <v>10</v>
      </c>
      <c r="D24" s="11"/>
      <c r="E24" s="8">
        <f t="shared" si="2"/>
        <v>0</v>
      </c>
      <c r="F24" s="13"/>
      <c r="G24" s="12">
        <f t="shared" si="0"/>
        <v>0</v>
      </c>
      <c r="H24" s="12">
        <f t="shared" si="1"/>
        <v>0</v>
      </c>
    </row>
    <row r="25" spans="1:8" ht="15">
      <c r="A25" s="7" t="s">
        <v>26</v>
      </c>
      <c r="B25" s="8">
        <v>132000</v>
      </c>
      <c r="C25" s="10" t="s">
        <v>10</v>
      </c>
      <c r="D25" s="11"/>
      <c r="E25" s="8">
        <f t="shared" si="2"/>
        <v>0</v>
      </c>
      <c r="F25" s="13"/>
      <c r="G25" s="12">
        <f t="shared" si="0"/>
        <v>0</v>
      </c>
      <c r="H25" s="12">
        <f t="shared" si="1"/>
        <v>0</v>
      </c>
    </row>
    <row r="26" spans="1:8" ht="15">
      <c r="A26" s="7" t="s">
        <v>27</v>
      </c>
      <c r="B26" s="8">
        <v>480000</v>
      </c>
      <c r="C26" s="10" t="s">
        <v>10</v>
      </c>
      <c r="D26" s="11"/>
      <c r="E26" s="8">
        <f t="shared" si="2"/>
        <v>0</v>
      </c>
      <c r="F26" s="13"/>
      <c r="G26" s="12">
        <f t="shared" si="0"/>
        <v>0</v>
      </c>
      <c r="H26" s="12">
        <f t="shared" si="1"/>
        <v>0</v>
      </c>
    </row>
    <row r="27" spans="1:8" ht="15">
      <c r="A27" s="7" t="s">
        <v>28</v>
      </c>
      <c r="B27" s="8">
        <v>10000</v>
      </c>
      <c r="C27" s="10" t="s">
        <v>10</v>
      </c>
      <c r="D27" s="11"/>
      <c r="E27" s="8">
        <f t="shared" si="2"/>
        <v>0</v>
      </c>
      <c r="F27" s="13"/>
      <c r="G27" s="12">
        <f t="shared" si="0"/>
        <v>0</v>
      </c>
      <c r="H27" s="12">
        <f t="shared" si="1"/>
        <v>0</v>
      </c>
    </row>
    <row r="28" spans="1:8" ht="15">
      <c r="A28" s="7" t="s">
        <v>29</v>
      </c>
      <c r="B28" s="8">
        <v>10000</v>
      </c>
      <c r="C28" s="10" t="s">
        <v>10</v>
      </c>
      <c r="D28" s="11"/>
      <c r="E28" s="8">
        <f t="shared" si="2"/>
        <v>0</v>
      </c>
      <c r="F28" s="13"/>
      <c r="G28" s="12">
        <f t="shared" si="0"/>
        <v>0</v>
      </c>
      <c r="H28" s="12">
        <f t="shared" si="1"/>
        <v>0</v>
      </c>
    </row>
    <row r="29" spans="1:8" ht="15">
      <c r="A29" s="7" t="s">
        <v>30</v>
      </c>
      <c r="B29" s="8">
        <v>10000</v>
      </c>
      <c r="C29" s="10" t="s">
        <v>10</v>
      </c>
      <c r="D29" s="11"/>
      <c r="E29" s="8">
        <f t="shared" si="2"/>
        <v>0</v>
      </c>
      <c r="F29" s="13"/>
      <c r="G29" s="12">
        <f t="shared" si="0"/>
        <v>0</v>
      </c>
      <c r="H29" s="12">
        <f t="shared" si="1"/>
        <v>0</v>
      </c>
    </row>
    <row r="30" spans="1:8" ht="15">
      <c r="A30" s="7" t="s">
        <v>31</v>
      </c>
      <c r="B30" s="8">
        <v>540000</v>
      </c>
      <c r="C30" s="10" t="s">
        <v>10</v>
      </c>
      <c r="D30" s="11"/>
      <c r="E30" s="8">
        <f t="shared" si="2"/>
        <v>0</v>
      </c>
      <c r="F30" s="13"/>
      <c r="G30" s="12">
        <f t="shared" si="0"/>
        <v>0</v>
      </c>
      <c r="H30" s="12">
        <f t="shared" si="1"/>
        <v>0</v>
      </c>
    </row>
    <row r="31" spans="1:8" ht="15">
      <c r="A31" s="7" t="s">
        <v>32</v>
      </c>
      <c r="B31" s="8">
        <v>580000</v>
      </c>
      <c r="C31" s="10" t="s">
        <v>10</v>
      </c>
      <c r="D31" s="11"/>
      <c r="E31" s="8">
        <f t="shared" si="2"/>
        <v>0</v>
      </c>
      <c r="F31" s="13"/>
      <c r="G31" s="12">
        <f t="shared" si="0"/>
        <v>0</v>
      </c>
      <c r="H31" s="12">
        <f t="shared" si="1"/>
        <v>0</v>
      </c>
    </row>
    <row r="32" spans="1:8" ht="15">
      <c r="A32" s="7" t="s">
        <v>33</v>
      </c>
      <c r="B32" s="8">
        <v>140000</v>
      </c>
      <c r="C32" s="10" t="s">
        <v>10</v>
      </c>
      <c r="D32" s="11"/>
      <c r="E32" s="8">
        <f t="shared" si="2"/>
        <v>0</v>
      </c>
      <c r="F32" s="13"/>
      <c r="G32" s="12">
        <f t="shared" si="0"/>
        <v>0</v>
      </c>
      <c r="H32" s="12">
        <f t="shared" si="1"/>
        <v>0</v>
      </c>
    </row>
    <row r="33" spans="1:8" ht="15">
      <c r="A33" s="7" t="s">
        <v>34</v>
      </c>
      <c r="B33" s="8">
        <v>80000</v>
      </c>
      <c r="C33" s="10" t="s">
        <v>10</v>
      </c>
      <c r="D33" s="11"/>
      <c r="E33" s="8">
        <f t="shared" si="2"/>
        <v>0</v>
      </c>
      <c r="F33" s="13"/>
      <c r="G33" s="12">
        <f t="shared" si="0"/>
        <v>0</v>
      </c>
      <c r="H33" s="12">
        <f t="shared" si="1"/>
        <v>0</v>
      </c>
    </row>
    <row r="34" spans="1:8" ht="15">
      <c r="A34" s="7" t="s">
        <v>35</v>
      </c>
      <c r="B34" s="8">
        <v>80000</v>
      </c>
      <c r="C34" s="10" t="s">
        <v>10</v>
      </c>
      <c r="D34" s="11"/>
      <c r="E34" s="8">
        <f t="shared" si="2"/>
        <v>0</v>
      </c>
      <c r="F34" s="13"/>
      <c r="G34" s="12">
        <f t="shared" si="0"/>
        <v>0</v>
      </c>
      <c r="H34" s="12">
        <f t="shared" si="1"/>
        <v>0</v>
      </c>
    </row>
    <row r="35" spans="1:8" ht="15">
      <c r="A35" s="7" t="s">
        <v>36</v>
      </c>
      <c r="B35" s="8">
        <v>44000</v>
      </c>
      <c r="C35" s="10" t="s">
        <v>10</v>
      </c>
      <c r="D35" s="11"/>
      <c r="E35" s="8">
        <f t="shared" si="2"/>
        <v>0</v>
      </c>
      <c r="F35" s="13"/>
      <c r="G35" s="12">
        <f t="shared" si="0"/>
        <v>0</v>
      </c>
      <c r="H35" s="12">
        <f t="shared" si="1"/>
        <v>0</v>
      </c>
    </row>
    <row r="36" spans="1:8" ht="15">
      <c r="A36" s="7" t="s">
        <v>37</v>
      </c>
      <c r="B36" s="8">
        <v>32000</v>
      </c>
      <c r="C36" s="10" t="s">
        <v>10</v>
      </c>
      <c r="D36" s="11"/>
      <c r="E36" s="8">
        <f t="shared" si="2"/>
        <v>0</v>
      </c>
      <c r="F36" s="13"/>
      <c r="G36" s="12">
        <f t="shared" si="0"/>
        <v>0</v>
      </c>
      <c r="H36" s="12">
        <f t="shared" si="1"/>
        <v>0</v>
      </c>
    </row>
    <row r="37" spans="1:8" ht="15">
      <c r="A37" s="7" t="s">
        <v>38</v>
      </c>
      <c r="B37" s="8">
        <v>24000</v>
      </c>
      <c r="C37" s="10" t="s">
        <v>10</v>
      </c>
      <c r="D37" s="11"/>
      <c r="E37" s="8">
        <f t="shared" si="2"/>
        <v>0</v>
      </c>
      <c r="F37" s="13"/>
      <c r="G37" s="12">
        <f t="shared" si="0"/>
        <v>0</v>
      </c>
      <c r="H37" s="12">
        <f t="shared" si="1"/>
        <v>0</v>
      </c>
    </row>
    <row r="38" spans="1:8" ht="15">
      <c r="A38" s="7" t="s">
        <v>39</v>
      </c>
      <c r="B38" s="8">
        <v>196000</v>
      </c>
      <c r="C38" s="10" t="s">
        <v>10</v>
      </c>
      <c r="D38" s="11"/>
      <c r="E38" s="8">
        <f t="shared" si="2"/>
        <v>0</v>
      </c>
      <c r="F38" s="13"/>
      <c r="G38" s="12">
        <f t="shared" si="0"/>
        <v>0</v>
      </c>
      <c r="H38" s="12">
        <f t="shared" si="1"/>
        <v>0</v>
      </c>
    </row>
    <row r="39" spans="1:8" ht="15">
      <c r="A39" s="7" t="s">
        <v>40</v>
      </c>
      <c r="B39" s="8">
        <v>480000</v>
      </c>
      <c r="C39" s="10" t="s">
        <v>10</v>
      </c>
      <c r="D39" s="11"/>
      <c r="E39" s="8">
        <f t="shared" si="2"/>
        <v>0</v>
      </c>
      <c r="F39" s="13"/>
      <c r="G39" s="12">
        <f t="shared" si="0"/>
        <v>0</v>
      </c>
      <c r="H39" s="12">
        <f t="shared" si="1"/>
        <v>0</v>
      </c>
    </row>
    <row r="40" spans="1:8" ht="15">
      <c r="A40" s="7" t="s">
        <v>41</v>
      </c>
      <c r="B40" s="8">
        <v>480000</v>
      </c>
      <c r="C40" s="10" t="s">
        <v>10</v>
      </c>
      <c r="D40" s="11"/>
      <c r="E40" s="8">
        <f t="shared" si="2"/>
        <v>0</v>
      </c>
      <c r="F40" s="13"/>
      <c r="G40" s="12">
        <f t="shared" si="0"/>
        <v>0</v>
      </c>
      <c r="H40" s="12">
        <f t="shared" si="1"/>
        <v>0</v>
      </c>
    </row>
    <row r="41" spans="1:8" ht="15">
      <c r="A41" s="7" t="s">
        <v>42</v>
      </c>
      <c r="B41" s="8">
        <v>520000</v>
      </c>
      <c r="C41" s="10" t="s">
        <v>10</v>
      </c>
      <c r="D41" s="11"/>
      <c r="E41" s="8">
        <f t="shared" si="2"/>
        <v>0</v>
      </c>
      <c r="F41" s="13"/>
      <c r="G41" s="12">
        <f t="shared" si="0"/>
        <v>0</v>
      </c>
      <c r="H41" s="12">
        <f t="shared" si="1"/>
        <v>0</v>
      </c>
    </row>
    <row r="42" spans="1:8" ht="15">
      <c r="A42" s="7" t="s">
        <v>43</v>
      </c>
      <c r="B42" s="8">
        <v>7600</v>
      </c>
      <c r="C42" s="10" t="s">
        <v>10</v>
      </c>
      <c r="D42" s="11"/>
      <c r="E42" s="8">
        <f t="shared" si="2"/>
        <v>0</v>
      </c>
      <c r="F42" s="13"/>
      <c r="G42" s="12">
        <f t="shared" si="0"/>
        <v>0</v>
      </c>
      <c r="H42" s="12">
        <f t="shared" si="1"/>
        <v>0</v>
      </c>
    </row>
    <row r="43" spans="1:8" ht="15">
      <c r="A43" s="7" t="s">
        <v>44</v>
      </c>
      <c r="B43" s="8">
        <v>3400</v>
      </c>
      <c r="C43" s="10" t="s">
        <v>10</v>
      </c>
      <c r="D43" s="11"/>
      <c r="E43" s="8">
        <f t="shared" si="2"/>
        <v>0</v>
      </c>
      <c r="F43" s="13"/>
      <c r="G43" s="12">
        <f t="shared" si="0"/>
        <v>0</v>
      </c>
      <c r="H43" s="12">
        <f t="shared" si="1"/>
        <v>0</v>
      </c>
    </row>
    <row r="44" spans="1:8" ht="15">
      <c r="A44" s="7" t="s">
        <v>45</v>
      </c>
      <c r="B44" s="8">
        <v>9200</v>
      </c>
      <c r="C44" s="10" t="s">
        <v>46</v>
      </c>
      <c r="D44" s="11"/>
      <c r="E44" s="8">
        <f t="shared" si="2"/>
        <v>0</v>
      </c>
      <c r="F44" s="13"/>
      <c r="G44" s="12">
        <f t="shared" si="0"/>
        <v>0</v>
      </c>
      <c r="H44" s="12">
        <f t="shared" si="1"/>
        <v>0</v>
      </c>
    </row>
    <row r="45" spans="1:8" ht="15">
      <c r="A45" s="7" t="s">
        <v>47</v>
      </c>
      <c r="B45" s="8">
        <v>28400</v>
      </c>
      <c r="C45" s="10" t="s">
        <v>46</v>
      </c>
      <c r="D45" s="11"/>
      <c r="E45" s="8">
        <f t="shared" si="2"/>
        <v>0</v>
      </c>
      <c r="F45" s="13"/>
      <c r="G45" s="12">
        <f t="shared" si="0"/>
        <v>0</v>
      </c>
      <c r="H45" s="12">
        <f t="shared" si="1"/>
        <v>0</v>
      </c>
    </row>
    <row r="46" spans="1:8" ht="15">
      <c r="A46" s="7" t="s">
        <v>48</v>
      </c>
      <c r="B46" s="8">
        <v>12000</v>
      </c>
      <c r="C46" s="10" t="s">
        <v>46</v>
      </c>
      <c r="D46" s="11"/>
      <c r="E46" s="8">
        <f t="shared" si="2"/>
        <v>0</v>
      </c>
      <c r="F46" s="13"/>
      <c r="G46" s="12">
        <f t="shared" si="0"/>
        <v>0</v>
      </c>
      <c r="H46" s="12">
        <f t="shared" si="1"/>
        <v>0</v>
      </c>
    </row>
    <row r="47" spans="1:8" ht="15">
      <c r="A47" s="7" t="s">
        <v>49</v>
      </c>
      <c r="B47" s="8">
        <v>5600</v>
      </c>
      <c r="C47" s="10" t="s">
        <v>10</v>
      </c>
      <c r="D47" s="11"/>
      <c r="E47" s="8">
        <f t="shared" si="2"/>
        <v>0</v>
      </c>
      <c r="F47" s="13"/>
      <c r="G47" s="12">
        <f t="shared" si="0"/>
        <v>0</v>
      </c>
      <c r="H47" s="12">
        <f t="shared" si="1"/>
        <v>0</v>
      </c>
    </row>
    <row r="48" spans="1:8" ht="15">
      <c r="A48" s="7" t="s">
        <v>50</v>
      </c>
      <c r="B48" s="8">
        <v>1600</v>
      </c>
      <c r="C48" s="10" t="s">
        <v>46</v>
      </c>
      <c r="D48" s="11"/>
      <c r="E48" s="8">
        <f t="shared" si="2"/>
        <v>0</v>
      </c>
      <c r="F48" s="13"/>
      <c r="G48" s="12">
        <f t="shared" si="0"/>
        <v>0</v>
      </c>
      <c r="H48" s="12">
        <f t="shared" si="1"/>
        <v>0</v>
      </c>
    </row>
    <row r="49" spans="1:8" ht="15">
      <c r="A49" s="7" t="s">
        <v>51</v>
      </c>
      <c r="B49" s="8">
        <v>3200</v>
      </c>
      <c r="C49" s="10" t="s">
        <v>46</v>
      </c>
      <c r="D49" s="11"/>
      <c r="E49" s="8">
        <f t="shared" si="2"/>
        <v>0</v>
      </c>
      <c r="F49" s="13"/>
      <c r="G49" s="12">
        <f t="shared" si="0"/>
        <v>0</v>
      </c>
      <c r="H49" s="12">
        <f t="shared" si="1"/>
        <v>0</v>
      </c>
    </row>
    <row r="50" spans="1:8" ht="15">
      <c r="A50" s="7" t="s">
        <v>52</v>
      </c>
      <c r="B50" s="8">
        <v>400</v>
      </c>
      <c r="C50" s="10" t="s">
        <v>46</v>
      </c>
      <c r="D50" s="11"/>
      <c r="E50" s="8">
        <f t="shared" si="2"/>
        <v>0</v>
      </c>
      <c r="F50" s="13"/>
      <c r="G50" s="12">
        <f t="shared" si="0"/>
        <v>0</v>
      </c>
      <c r="H50" s="12">
        <f t="shared" si="1"/>
        <v>0</v>
      </c>
    </row>
    <row r="51" spans="1:8" ht="15">
      <c r="A51" s="7" t="s">
        <v>53</v>
      </c>
      <c r="B51" s="8">
        <v>3600</v>
      </c>
      <c r="C51" s="10" t="s">
        <v>46</v>
      </c>
      <c r="D51" s="11"/>
      <c r="E51" s="8">
        <f t="shared" si="2"/>
        <v>0</v>
      </c>
      <c r="F51" s="13"/>
      <c r="G51" s="12">
        <f t="shared" si="0"/>
        <v>0</v>
      </c>
      <c r="H51" s="12">
        <f t="shared" si="1"/>
        <v>0</v>
      </c>
    </row>
    <row r="52" spans="1:8" ht="15">
      <c r="A52" s="7" t="s">
        <v>54</v>
      </c>
      <c r="B52" s="8">
        <v>6400</v>
      </c>
      <c r="C52" s="10" t="s">
        <v>10</v>
      </c>
      <c r="D52" s="11"/>
      <c r="E52" s="8">
        <f t="shared" si="2"/>
        <v>0</v>
      </c>
      <c r="F52" s="13"/>
      <c r="G52" s="12">
        <f t="shared" si="0"/>
        <v>0</v>
      </c>
      <c r="H52" s="12">
        <f t="shared" si="1"/>
        <v>0</v>
      </c>
    </row>
    <row r="53" spans="1:8" ht="15">
      <c r="A53" s="7" t="s">
        <v>55</v>
      </c>
      <c r="B53" s="8">
        <v>16000</v>
      </c>
      <c r="C53" s="10" t="s">
        <v>10</v>
      </c>
      <c r="D53" s="11"/>
      <c r="E53" s="8">
        <f t="shared" si="2"/>
        <v>0</v>
      </c>
      <c r="F53" s="13"/>
      <c r="G53" s="12">
        <f t="shared" si="0"/>
        <v>0</v>
      </c>
      <c r="H53" s="12">
        <f t="shared" si="1"/>
        <v>0</v>
      </c>
    </row>
    <row r="54" spans="1:8" ht="15">
      <c r="A54" s="7" t="s">
        <v>56</v>
      </c>
      <c r="B54" s="8">
        <v>3200</v>
      </c>
      <c r="C54" s="10" t="s">
        <v>10</v>
      </c>
      <c r="D54" s="11"/>
      <c r="E54" s="8">
        <f t="shared" si="2"/>
        <v>0</v>
      </c>
      <c r="F54" s="13"/>
      <c r="G54" s="12">
        <f t="shared" si="0"/>
        <v>0</v>
      </c>
      <c r="H54" s="12">
        <f t="shared" si="1"/>
        <v>0</v>
      </c>
    </row>
    <row r="55" spans="1:8" ht="15">
      <c r="A55" s="7" t="s">
        <v>57</v>
      </c>
      <c r="B55" s="8">
        <v>13600</v>
      </c>
      <c r="C55" s="10" t="s">
        <v>10</v>
      </c>
      <c r="D55" s="11"/>
      <c r="E55" s="8">
        <f t="shared" si="2"/>
        <v>0</v>
      </c>
      <c r="F55" s="13"/>
      <c r="G55" s="12">
        <f t="shared" si="0"/>
        <v>0</v>
      </c>
      <c r="H55" s="12">
        <f t="shared" si="1"/>
        <v>0</v>
      </c>
    </row>
    <row r="56" spans="1:8" ht="15">
      <c r="A56" s="7" t="s">
        <v>58</v>
      </c>
      <c r="B56" s="8">
        <v>12000</v>
      </c>
      <c r="C56" s="10" t="s">
        <v>10</v>
      </c>
      <c r="D56" s="11"/>
      <c r="E56" s="8">
        <f t="shared" si="2"/>
        <v>0</v>
      </c>
      <c r="F56" s="13"/>
      <c r="G56" s="12">
        <f t="shared" si="0"/>
        <v>0</v>
      </c>
      <c r="H56" s="12">
        <f t="shared" si="1"/>
        <v>0</v>
      </c>
    </row>
    <row r="57" spans="1:8" ht="15">
      <c r="A57" s="7" t="s">
        <v>59</v>
      </c>
      <c r="B57" s="8">
        <v>6000</v>
      </c>
      <c r="C57" s="10" t="s">
        <v>46</v>
      </c>
      <c r="D57" s="11"/>
      <c r="E57" s="8">
        <f t="shared" si="2"/>
        <v>0</v>
      </c>
      <c r="F57" s="13"/>
      <c r="G57" s="12">
        <f t="shared" si="0"/>
        <v>0</v>
      </c>
      <c r="H57" s="12">
        <f t="shared" si="1"/>
        <v>0</v>
      </c>
    </row>
    <row r="58" spans="1:8" ht="15">
      <c r="A58" s="7" t="s">
        <v>60</v>
      </c>
      <c r="B58" s="8">
        <v>48000</v>
      </c>
      <c r="C58" s="10" t="s">
        <v>46</v>
      </c>
      <c r="D58" s="11"/>
      <c r="E58" s="8">
        <f t="shared" si="2"/>
        <v>0</v>
      </c>
      <c r="F58" s="13"/>
      <c r="G58" s="12">
        <f t="shared" si="0"/>
        <v>0</v>
      </c>
      <c r="H58" s="12">
        <f t="shared" si="1"/>
        <v>0</v>
      </c>
    </row>
    <row r="59" spans="1:8" ht="15">
      <c r="A59" s="7" t="s">
        <v>61</v>
      </c>
      <c r="B59" s="8">
        <v>14000</v>
      </c>
      <c r="C59" s="10" t="s">
        <v>62</v>
      </c>
      <c r="D59" s="11"/>
      <c r="E59" s="8">
        <f t="shared" si="2"/>
        <v>0</v>
      </c>
      <c r="F59" s="13"/>
      <c r="G59" s="12">
        <f t="shared" si="0"/>
        <v>0</v>
      </c>
      <c r="H59" s="12">
        <f t="shared" si="1"/>
        <v>0</v>
      </c>
    </row>
    <row r="60" spans="1:8" ht="15">
      <c r="A60" s="7" t="s">
        <v>63</v>
      </c>
      <c r="B60" s="8">
        <v>22000</v>
      </c>
      <c r="C60" s="10" t="s">
        <v>46</v>
      </c>
      <c r="D60" s="11"/>
      <c r="E60" s="8">
        <f t="shared" si="2"/>
        <v>0</v>
      </c>
      <c r="F60" s="13"/>
      <c r="G60" s="12">
        <f t="shared" si="0"/>
        <v>0</v>
      </c>
      <c r="H60" s="12">
        <f t="shared" si="1"/>
        <v>0</v>
      </c>
    </row>
    <row r="61" spans="1:8" ht="15">
      <c r="A61" s="7" t="s">
        <v>64</v>
      </c>
      <c r="B61" s="8">
        <v>8000</v>
      </c>
      <c r="C61" s="10" t="s">
        <v>46</v>
      </c>
      <c r="D61" s="11"/>
      <c r="E61" s="8">
        <f t="shared" si="2"/>
        <v>0</v>
      </c>
      <c r="F61" s="13"/>
      <c r="G61" s="12">
        <f t="shared" si="0"/>
        <v>0</v>
      </c>
      <c r="H61" s="12">
        <f t="shared" si="1"/>
        <v>0</v>
      </c>
    </row>
    <row r="62" spans="1:8" ht="15">
      <c r="A62" s="7" t="s">
        <v>65</v>
      </c>
      <c r="B62" s="8">
        <v>5200</v>
      </c>
      <c r="C62" s="10" t="s">
        <v>46</v>
      </c>
      <c r="D62" s="11"/>
      <c r="E62" s="8">
        <f t="shared" si="2"/>
        <v>0</v>
      </c>
      <c r="F62" s="13"/>
      <c r="G62" s="12">
        <f t="shared" si="0"/>
        <v>0</v>
      </c>
      <c r="H62" s="12">
        <f t="shared" si="1"/>
        <v>0</v>
      </c>
    </row>
    <row r="63" spans="1:8" ht="15">
      <c r="A63" s="7" t="s">
        <v>66</v>
      </c>
      <c r="B63" s="8">
        <v>4800</v>
      </c>
      <c r="C63" s="10" t="s">
        <v>46</v>
      </c>
      <c r="D63" s="11"/>
      <c r="E63" s="8">
        <f t="shared" si="2"/>
        <v>0</v>
      </c>
      <c r="F63" s="13"/>
      <c r="G63" s="12">
        <f t="shared" si="0"/>
        <v>0</v>
      </c>
      <c r="H63" s="12">
        <f t="shared" si="1"/>
        <v>0</v>
      </c>
    </row>
    <row r="64" spans="1:8" ht="15">
      <c r="A64" s="7" t="s">
        <v>67</v>
      </c>
      <c r="B64" s="8">
        <v>2000</v>
      </c>
      <c r="C64" s="10" t="s">
        <v>46</v>
      </c>
      <c r="D64" s="11"/>
      <c r="E64" s="8">
        <f t="shared" si="2"/>
        <v>0</v>
      </c>
      <c r="F64" s="13"/>
      <c r="G64" s="12">
        <f t="shared" si="0"/>
        <v>0</v>
      </c>
      <c r="H64" s="12">
        <f t="shared" si="1"/>
        <v>0</v>
      </c>
    </row>
    <row r="65" spans="1:8" ht="18.75" customHeight="1">
      <c r="A65" s="7" t="s">
        <v>68</v>
      </c>
      <c r="B65" s="8">
        <v>6800</v>
      </c>
      <c r="C65" s="10" t="s">
        <v>46</v>
      </c>
      <c r="D65" s="11"/>
      <c r="E65" s="8">
        <f t="shared" si="2"/>
        <v>0</v>
      </c>
      <c r="F65" s="13"/>
      <c r="G65" s="12">
        <f t="shared" si="0"/>
        <v>0</v>
      </c>
      <c r="H65" s="12">
        <f t="shared" si="1"/>
        <v>0</v>
      </c>
    </row>
    <row r="66" spans="1:8" ht="16.5" customHeight="1">
      <c r="A66" s="7" t="s">
        <v>69</v>
      </c>
      <c r="B66" s="8">
        <v>6400</v>
      </c>
      <c r="C66" s="10" t="s">
        <v>46</v>
      </c>
      <c r="D66" s="11"/>
      <c r="E66" s="8">
        <f t="shared" si="2"/>
        <v>0</v>
      </c>
      <c r="F66" s="13"/>
      <c r="G66" s="12">
        <f t="shared" si="0"/>
        <v>0</v>
      </c>
      <c r="H66" s="12">
        <f t="shared" si="1"/>
        <v>0</v>
      </c>
    </row>
    <row r="67" spans="1:8" ht="19.5" customHeight="1">
      <c r="A67" s="7" t="s">
        <v>70</v>
      </c>
      <c r="B67" s="8">
        <v>8000</v>
      </c>
      <c r="C67" s="10" t="s">
        <v>46</v>
      </c>
      <c r="D67" s="11"/>
      <c r="E67" s="8">
        <f t="shared" si="2"/>
        <v>0</v>
      </c>
      <c r="F67" s="13"/>
      <c r="G67" s="12">
        <f t="shared" si="0"/>
        <v>0</v>
      </c>
      <c r="H67" s="12">
        <f t="shared" si="1"/>
        <v>0</v>
      </c>
    </row>
    <row r="68" spans="1:8" ht="15">
      <c r="A68" s="7" t="s">
        <v>71</v>
      </c>
      <c r="B68" s="8">
        <v>100000</v>
      </c>
      <c r="C68" s="10" t="s">
        <v>46</v>
      </c>
      <c r="D68" s="11"/>
      <c r="E68" s="8">
        <f t="shared" si="2"/>
        <v>0</v>
      </c>
      <c r="F68" s="13"/>
      <c r="G68" s="12">
        <f t="shared" si="0"/>
        <v>0</v>
      </c>
      <c r="H68" s="12">
        <f t="shared" si="1"/>
        <v>0</v>
      </c>
    </row>
    <row r="69" spans="1:8" ht="15">
      <c r="A69" s="7" t="s">
        <v>72</v>
      </c>
      <c r="B69" s="8">
        <v>100000</v>
      </c>
      <c r="C69" s="10" t="s">
        <v>46</v>
      </c>
      <c r="D69" s="11"/>
      <c r="E69" s="8">
        <f t="shared" si="2"/>
        <v>0</v>
      </c>
      <c r="F69" s="13"/>
      <c r="G69" s="12">
        <f t="shared" si="0"/>
        <v>0</v>
      </c>
      <c r="H69" s="12">
        <f t="shared" si="1"/>
        <v>0</v>
      </c>
    </row>
    <row r="70" spans="1:8" ht="15">
      <c r="A70" s="7" t="s">
        <v>73</v>
      </c>
      <c r="B70" s="8">
        <v>80000</v>
      </c>
      <c r="C70" s="10" t="s">
        <v>46</v>
      </c>
      <c r="D70" s="11"/>
      <c r="E70" s="8">
        <f t="shared" si="2"/>
        <v>0</v>
      </c>
      <c r="F70" s="13"/>
      <c r="G70" s="12">
        <f t="shared" si="0"/>
        <v>0</v>
      </c>
      <c r="H70" s="12">
        <f t="shared" si="1"/>
        <v>0</v>
      </c>
    </row>
    <row r="71" spans="1:8" ht="15">
      <c r="A71" s="7" t="s">
        <v>74</v>
      </c>
      <c r="B71" s="8">
        <v>17200</v>
      </c>
      <c r="C71" s="10" t="s">
        <v>46</v>
      </c>
      <c r="D71" s="11"/>
      <c r="E71" s="8">
        <f t="shared" si="2"/>
        <v>0</v>
      </c>
      <c r="F71" s="13"/>
      <c r="G71" s="12">
        <f t="shared" si="0"/>
        <v>0</v>
      </c>
      <c r="H71" s="12">
        <f t="shared" si="1"/>
        <v>0</v>
      </c>
    </row>
    <row r="72" spans="1:8" ht="15">
      <c r="A72" s="7" t="s">
        <v>75</v>
      </c>
      <c r="B72" s="8">
        <v>2000</v>
      </c>
      <c r="C72" s="10" t="s">
        <v>46</v>
      </c>
      <c r="D72" s="11"/>
      <c r="E72" s="8">
        <f t="shared" si="2"/>
        <v>0</v>
      </c>
      <c r="F72" s="13"/>
      <c r="G72" s="12">
        <f t="shared" si="0"/>
        <v>0</v>
      </c>
      <c r="H72" s="12">
        <f t="shared" si="1"/>
        <v>0</v>
      </c>
    </row>
    <row r="73" spans="1:8" ht="15">
      <c r="A73" s="7" t="s">
        <v>76</v>
      </c>
      <c r="B73" s="8">
        <v>6300</v>
      </c>
      <c r="C73" s="10" t="s">
        <v>46</v>
      </c>
      <c r="D73" s="11"/>
      <c r="E73" s="8">
        <f t="shared" si="2"/>
        <v>0</v>
      </c>
      <c r="F73" s="13"/>
      <c r="G73" s="12">
        <f t="shared" si="0"/>
        <v>0</v>
      </c>
      <c r="H73" s="12">
        <f t="shared" si="1"/>
        <v>0</v>
      </c>
    </row>
    <row r="74" spans="1:8" ht="14.25" customHeight="1">
      <c r="A74" s="7" t="s">
        <v>77</v>
      </c>
      <c r="B74" s="8">
        <v>2800</v>
      </c>
      <c r="C74" s="10" t="s">
        <v>46</v>
      </c>
      <c r="D74" s="11"/>
      <c r="E74" s="8">
        <f aca="true" t="shared" si="3" ref="E74:E102">D74*B74</f>
        <v>0</v>
      </c>
      <c r="F74" s="13"/>
      <c r="G74" s="12">
        <f aca="true" t="shared" si="4" ref="G74:G102">E74*F74</f>
        <v>0</v>
      </c>
      <c r="H74" s="12">
        <f aca="true" t="shared" si="5" ref="H74:H102">E74+G74</f>
        <v>0</v>
      </c>
    </row>
    <row r="75" spans="1:8" ht="15">
      <c r="A75" s="7" t="s">
        <v>78</v>
      </c>
      <c r="B75" s="8">
        <v>18000</v>
      </c>
      <c r="C75" s="10" t="s">
        <v>46</v>
      </c>
      <c r="D75" s="11"/>
      <c r="E75" s="8">
        <f t="shared" si="3"/>
        <v>0</v>
      </c>
      <c r="F75" s="13"/>
      <c r="G75" s="12">
        <f t="shared" si="4"/>
        <v>0</v>
      </c>
      <c r="H75" s="12">
        <f t="shared" si="5"/>
        <v>0</v>
      </c>
    </row>
    <row r="76" spans="1:8" ht="15">
      <c r="A76" s="7" t="s">
        <v>79</v>
      </c>
      <c r="B76" s="8">
        <v>7200</v>
      </c>
      <c r="C76" s="10" t="s">
        <v>46</v>
      </c>
      <c r="D76" s="11"/>
      <c r="E76" s="8">
        <f t="shared" si="3"/>
        <v>0</v>
      </c>
      <c r="F76" s="13"/>
      <c r="G76" s="12">
        <f t="shared" si="4"/>
        <v>0</v>
      </c>
      <c r="H76" s="12">
        <f t="shared" si="5"/>
        <v>0</v>
      </c>
    </row>
    <row r="77" spans="1:8" ht="15">
      <c r="A77" s="7" t="s">
        <v>80</v>
      </c>
      <c r="B77" s="8">
        <v>3200</v>
      </c>
      <c r="C77" s="10" t="s">
        <v>46</v>
      </c>
      <c r="D77" s="11"/>
      <c r="E77" s="8">
        <f t="shared" si="3"/>
        <v>0</v>
      </c>
      <c r="F77" s="13"/>
      <c r="G77" s="12">
        <f t="shared" si="4"/>
        <v>0</v>
      </c>
      <c r="H77" s="12">
        <f t="shared" si="5"/>
        <v>0</v>
      </c>
    </row>
    <row r="78" spans="1:8" ht="15">
      <c r="A78" s="7" t="s">
        <v>81</v>
      </c>
      <c r="B78" s="8">
        <v>11200</v>
      </c>
      <c r="C78" s="10" t="s">
        <v>46</v>
      </c>
      <c r="D78" s="11"/>
      <c r="E78" s="8">
        <f t="shared" si="3"/>
        <v>0</v>
      </c>
      <c r="F78" s="13"/>
      <c r="G78" s="12">
        <f t="shared" si="4"/>
        <v>0</v>
      </c>
      <c r="H78" s="12">
        <f t="shared" si="5"/>
        <v>0</v>
      </c>
    </row>
    <row r="79" spans="1:8" ht="15">
      <c r="A79" s="7" t="s">
        <v>82</v>
      </c>
      <c r="B79" s="8">
        <v>400</v>
      </c>
      <c r="C79" s="10" t="s">
        <v>10</v>
      </c>
      <c r="D79" s="11"/>
      <c r="E79" s="8">
        <f t="shared" si="3"/>
        <v>0</v>
      </c>
      <c r="F79" s="13"/>
      <c r="G79" s="12">
        <f t="shared" si="4"/>
        <v>0</v>
      </c>
      <c r="H79" s="12">
        <f t="shared" si="5"/>
        <v>0</v>
      </c>
    </row>
    <row r="80" spans="1:8" ht="15">
      <c r="A80" s="7" t="s">
        <v>83</v>
      </c>
      <c r="B80" s="8">
        <v>8400</v>
      </c>
      <c r="C80" s="10" t="s">
        <v>46</v>
      </c>
      <c r="D80" s="11"/>
      <c r="E80" s="8">
        <f t="shared" si="3"/>
        <v>0</v>
      </c>
      <c r="F80" s="13"/>
      <c r="G80" s="12">
        <f t="shared" si="4"/>
        <v>0</v>
      </c>
      <c r="H80" s="12">
        <f t="shared" si="5"/>
        <v>0</v>
      </c>
    </row>
    <row r="81" spans="1:8" ht="15">
      <c r="A81" s="7" t="s">
        <v>84</v>
      </c>
      <c r="B81" s="8">
        <v>800</v>
      </c>
      <c r="C81" s="10" t="s">
        <v>46</v>
      </c>
      <c r="D81" s="11"/>
      <c r="E81" s="8">
        <f t="shared" si="3"/>
        <v>0</v>
      </c>
      <c r="F81" s="13"/>
      <c r="G81" s="12">
        <f t="shared" si="4"/>
        <v>0</v>
      </c>
      <c r="H81" s="12">
        <f t="shared" si="5"/>
        <v>0</v>
      </c>
    </row>
    <row r="82" spans="1:8" ht="15">
      <c r="A82" s="7" t="s">
        <v>85</v>
      </c>
      <c r="B82" s="8">
        <v>16000</v>
      </c>
      <c r="C82" s="10" t="s">
        <v>62</v>
      </c>
      <c r="D82" s="11"/>
      <c r="E82" s="8">
        <f t="shared" si="3"/>
        <v>0</v>
      </c>
      <c r="F82" s="13"/>
      <c r="G82" s="12">
        <f t="shared" si="4"/>
        <v>0</v>
      </c>
      <c r="H82" s="12">
        <f t="shared" si="5"/>
        <v>0</v>
      </c>
    </row>
    <row r="83" spans="1:8" ht="15">
      <c r="A83" s="7" t="s">
        <v>86</v>
      </c>
      <c r="B83" s="8">
        <v>3200</v>
      </c>
      <c r="C83" s="10" t="s">
        <v>46</v>
      </c>
      <c r="D83" s="11"/>
      <c r="E83" s="8">
        <f t="shared" si="3"/>
        <v>0</v>
      </c>
      <c r="F83" s="13"/>
      <c r="G83" s="12">
        <f t="shared" si="4"/>
        <v>0</v>
      </c>
      <c r="H83" s="12">
        <f t="shared" si="5"/>
        <v>0</v>
      </c>
    </row>
    <row r="84" spans="1:8" ht="15">
      <c r="A84" s="7" t="s">
        <v>87</v>
      </c>
      <c r="B84" s="8">
        <v>60000</v>
      </c>
      <c r="C84" s="10" t="s">
        <v>10</v>
      </c>
      <c r="D84" s="11"/>
      <c r="E84" s="8">
        <f t="shared" si="3"/>
        <v>0</v>
      </c>
      <c r="F84" s="13"/>
      <c r="G84" s="12">
        <f t="shared" si="4"/>
        <v>0</v>
      </c>
      <c r="H84" s="12">
        <f t="shared" si="5"/>
        <v>0</v>
      </c>
    </row>
    <row r="85" spans="1:8" ht="15">
      <c r="A85" s="7" t="s">
        <v>88</v>
      </c>
      <c r="B85" s="8">
        <v>28000</v>
      </c>
      <c r="C85" s="10" t="s">
        <v>46</v>
      </c>
      <c r="D85" s="11"/>
      <c r="E85" s="8">
        <f t="shared" si="3"/>
        <v>0</v>
      </c>
      <c r="F85" s="13"/>
      <c r="G85" s="12">
        <f t="shared" si="4"/>
        <v>0</v>
      </c>
      <c r="H85" s="12">
        <f t="shared" si="5"/>
        <v>0</v>
      </c>
    </row>
    <row r="86" spans="1:8" ht="15">
      <c r="A86" s="7" t="s">
        <v>89</v>
      </c>
      <c r="B86" s="8">
        <v>12000</v>
      </c>
      <c r="C86" s="10" t="s">
        <v>46</v>
      </c>
      <c r="D86" s="11"/>
      <c r="E86" s="8">
        <f t="shared" si="3"/>
        <v>0</v>
      </c>
      <c r="F86" s="13"/>
      <c r="G86" s="12">
        <f t="shared" si="4"/>
        <v>0</v>
      </c>
      <c r="H86" s="12">
        <f t="shared" si="5"/>
        <v>0</v>
      </c>
    </row>
    <row r="87" spans="1:8" ht="15">
      <c r="A87" s="7" t="s">
        <v>90</v>
      </c>
      <c r="B87" s="8">
        <v>14000</v>
      </c>
      <c r="C87" s="10" t="s">
        <v>46</v>
      </c>
      <c r="D87" s="11"/>
      <c r="E87" s="8">
        <f t="shared" si="3"/>
        <v>0</v>
      </c>
      <c r="F87" s="13"/>
      <c r="G87" s="12">
        <f t="shared" si="4"/>
        <v>0</v>
      </c>
      <c r="H87" s="12">
        <f t="shared" si="5"/>
        <v>0</v>
      </c>
    </row>
    <row r="88" spans="1:8" ht="15">
      <c r="A88" s="7" t="s">
        <v>91</v>
      </c>
      <c r="B88" s="8">
        <v>3600</v>
      </c>
      <c r="C88" s="10" t="s">
        <v>62</v>
      </c>
      <c r="D88" s="11"/>
      <c r="E88" s="8">
        <f t="shared" si="3"/>
        <v>0</v>
      </c>
      <c r="F88" s="13"/>
      <c r="G88" s="12">
        <f t="shared" si="4"/>
        <v>0</v>
      </c>
      <c r="H88" s="12">
        <f t="shared" si="5"/>
        <v>0</v>
      </c>
    </row>
    <row r="89" spans="1:8" ht="15">
      <c r="A89" s="7" t="s">
        <v>92</v>
      </c>
      <c r="B89" s="8">
        <v>2000</v>
      </c>
      <c r="C89" s="10" t="s">
        <v>62</v>
      </c>
      <c r="D89" s="11"/>
      <c r="E89" s="8">
        <f t="shared" si="3"/>
        <v>0</v>
      </c>
      <c r="F89" s="13"/>
      <c r="G89" s="12">
        <f t="shared" si="4"/>
        <v>0</v>
      </c>
      <c r="H89" s="12">
        <f t="shared" si="5"/>
        <v>0</v>
      </c>
    </row>
    <row r="90" spans="1:8" ht="15">
      <c r="A90" s="7" t="s">
        <v>93</v>
      </c>
      <c r="B90" s="8">
        <v>6000</v>
      </c>
      <c r="C90" s="10" t="s">
        <v>46</v>
      </c>
      <c r="D90" s="11"/>
      <c r="E90" s="8">
        <f t="shared" si="3"/>
        <v>0</v>
      </c>
      <c r="F90" s="13"/>
      <c r="G90" s="12">
        <f t="shared" si="4"/>
        <v>0</v>
      </c>
      <c r="H90" s="12">
        <f t="shared" si="5"/>
        <v>0</v>
      </c>
    </row>
    <row r="91" spans="1:8" ht="15">
      <c r="A91" s="7" t="s">
        <v>94</v>
      </c>
      <c r="B91" s="8">
        <v>4000</v>
      </c>
      <c r="C91" s="10" t="s">
        <v>46</v>
      </c>
      <c r="D91" s="11"/>
      <c r="E91" s="8">
        <f t="shared" si="3"/>
        <v>0</v>
      </c>
      <c r="F91" s="13"/>
      <c r="G91" s="12">
        <f t="shared" si="4"/>
        <v>0</v>
      </c>
      <c r="H91" s="12">
        <f t="shared" si="5"/>
        <v>0</v>
      </c>
    </row>
    <row r="92" spans="1:8" ht="15">
      <c r="A92" s="7" t="s">
        <v>95</v>
      </c>
      <c r="B92" s="8">
        <v>4000</v>
      </c>
      <c r="C92" s="10" t="s">
        <v>62</v>
      </c>
      <c r="D92" s="11"/>
      <c r="E92" s="8">
        <f t="shared" si="3"/>
        <v>0</v>
      </c>
      <c r="F92" s="13"/>
      <c r="G92" s="12">
        <f t="shared" si="4"/>
        <v>0</v>
      </c>
      <c r="H92" s="12">
        <f t="shared" si="5"/>
        <v>0</v>
      </c>
    </row>
    <row r="93" spans="1:8" ht="15">
      <c r="A93" s="7" t="s">
        <v>96</v>
      </c>
      <c r="B93" s="8">
        <v>4000</v>
      </c>
      <c r="C93" s="10" t="s">
        <v>46</v>
      </c>
      <c r="D93" s="11"/>
      <c r="E93" s="8">
        <f t="shared" si="3"/>
        <v>0</v>
      </c>
      <c r="F93" s="13"/>
      <c r="G93" s="12">
        <f t="shared" si="4"/>
        <v>0</v>
      </c>
      <c r="H93" s="12">
        <f t="shared" si="5"/>
        <v>0</v>
      </c>
    </row>
    <row r="94" spans="1:8" ht="15">
      <c r="A94" s="7" t="s">
        <v>97</v>
      </c>
      <c r="B94" s="8">
        <v>6000</v>
      </c>
      <c r="C94" s="10" t="s">
        <v>46</v>
      </c>
      <c r="D94" s="11"/>
      <c r="E94" s="8">
        <f t="shared" si="3"/>
        <v>0</v>
      </c>
      <c r="F94" s="13"/>
      <c r="G94" s="12">
        <f t="shared" si="4"/>
        <v>0</v>
      </c>
      <c r="H94" s="12">
        <f t="shared" si="5"/>
        <v>0</v>
      </c>
    </row>
    <row r="95" spans="1:8" ht="15">
      <c r="A95" s="7" t="s">
        <v>98</v>
      </c>
      <c r="B95" s="8">
        <v>2000</v>
      </c>
      <c r="C95" s="10" t="s">
        <v>62</v>
      </c>
      <c r="D95" s="11"/>
      <c r="E95" s="8">
        <f t="shared" si="3"/>
        <v>0</v>
      </c>
      <c r="F95" s="13"/>
      <c r="G95" s="12">
        <f t="shared" si="4"/>
        <v>0</v>
      </c>
      <c r="H95" s="12">
        <f t="shared" si="5"/>
        <v>0</v>
      </c>
    </row>
    <row r="96" spans="1:8" ht="15">
      <c r="A96" s="7" t="s">
        <v>99</v>
      </c>
      <c r="B96" s="8">
        <v>8000</v>
      </c>
      <c r="C96" s="10" t="s">
        <v>62</v>
      </c>
      <c r="D96" s="11"/>
      <c r="E96" s="8">
        <f t="shared" si="3"/>
        <v>0</v>
      </c>
      <c r="F96" s="13"/>
      <c r="G96" s="12">
        <f t="shared" si="4"/>
        <v>0</v>
      </c>
      <c r="H96" s="12">
        <f t="shared" si="5"/>
        <v>0</v>
      </c>
    </row>
    <row r="97" spans="1:8" ht="15">
      <c r="A97" s="7" t="s">
        <v>100</v>
      </c>
      <c r="B97" s="8">
        <v>8000</v>
      </c>
      <c r="C97" s="10" t="s">
        <v>62</v>
      </c>
      <c r="D97" s="11"/>
      <c r="E97" s="8">
        <f t="shared" si="3"/>
        <v>0</v>
      </c>
      <c r="F97" s="13"/>
      <c r="G97" s="12">
        <f t="shared" si="4"/>
        <v>0</v>
      </c>
      <c r="H97" s="12">
        <f t="shared" si="5"/>
        <v>0</v>
      </c>
    </row>
    <row r="98" spans="1:8" ht="15">
      <c r="A98" s="7" t="s">
        <v>101</v>
      </c>
      <c r="B98" s="8">
        <v>7200</v>
      </c>
      <c r="C98" s="10" t="s">
        <v>46</v>
      </c>
      <c r="D98" s="11"/>
      <c r="E98" s="8">
        <f t="shared" si="3"/>
        <v>0</v>
      </c>
      <c r="F98" s="13"/>
      <c r="G98" s="12">
        <f t="shared" si="4"/>
        <v>0</v>
      </c>
      <c r="H98" s="12">
        <f t="shared" si="5"/>
        <v>0</v>
      </c>
    </row>
    <row r="99" spans="1:8" ht="15">
      <c r="A99" s="7" t="s">
        <v>102</v>
      </c>
      <c r="B99" s="8">
        <v>10400</v>
      </c>
      <c r="C99" s="10" t="s">
        <v>62</v>
      </c>
      <c r="D99" s="11"/>
      <c r="E99" s="8">
        <f t="shared" si="3"/>
        <v>0</v>
      </c>
      <c r="F99" s="13"/>
      <c r="G99" s="12">
        <f t="shared" si="4"/>
        <v>0</v>
      </c>
      <c r="H99" s="12">
        <f t="shared" si="5"/>
        <v>0</v>
      </c>
    </row>
    <row r="100" spans="1:8" ht="15">
      <c r="A100" s="7" t="s">
        <v>103</v>
      </c>
      <c r="B100" s="8">
        <v>56000</v>
      </c>
      <c r="C100" s="10" t="s">
        <v>46</v>
      </c>
      <c r="D100" s="11"/>
      <c r="E100" s="8">
        <f t="shared" si="3"/>
        <v>0</v>
      </c>
      <c r="F100" s="13"/>
      <c r="G100" s="12">
        <f t="shared" si="4"/>
        <v>0</v>
      </c>
      <c r="H100" s="12">
        <f t="shared" si="5"/>
        <v>0</v>
      </c>
    </row>
    <row r="101" spans="1:8" ht="15">
      <c r="A101" s="7" t="s">
        <v>104</v>
      </c>
      <c r="B101" s="8">
        <v>8000</v>
      </c>
      <c r="C101" s="10" t="s">
        <v>46</v>
      </c>
      <c r="D101" s="11"/>
      <c r="E101" s="8">
        <f t="shared" si="3"/>
        <v>0</v>
      </c>
      <c r="F101" s="13"/>
      <c r="G101" s="12">
        <f t="shared" si="4"/>
        <v>0</v>
      </c>
      <c r="H101" s="12">
        <f t="shared" si="5"/>
        <v>0</v>
      </c>
    </row>
    <row r="102" spans="1:8" ht="15">
      <c r="A102" s="7" t="s">
        <v>105</v>
      </c>
      <c r="B102" s="8">
        <v>4000</v>
      </c>
      <c r="C102" s="10" t="s">
        <v>62</v>
      </c>
      <c r="D102" s="11"/>
      <c r="E102" s="8">
        <f t="shared" si="3"/>
        <v>0</v>
      </c>
      <c r="F102" s="13"/>
      <c r="G102" s="12">
        <f t="shared" si="4"/>
        <v>0</v>
      </c>
      <c r="H102" s="12">
        <f t="shared" si="5"/>
        <v>0</v>
      </c>
    </row>
    <row r="103" ht="15.75" thickBot="1"/>
    <row r="104" spans="3:8" ht="18.75">
      <c r="C104" s="23" t="s">
        <v>106</v>
      </c>
      <c r="D104" s="24"/>
      <c r="E104" s="24"/>
      <c r="F104" s="25"/>
      <c r="G104" s="26">
        <f>SUM(E9:E102)</f>
        <v>0</v>
      </c>
      <c r="H104" s="27"/>
    </row>
    <row r="105" spans="3:8" ht="16.5">
      <c r="C105" s="28" t="s">
        <v>2</v>
      </c>
      <c r="D105" s="29"/>
      <c r="E105" s="29"/>
      <c r="F105" s="30"/>
      <c r="G105" s="31">
        <f>SUM(G9:G102)</f>
        <v>0</v>
      </c>
      <c r="H105" s="32"/>
    </row>
    <row r="106" spans="3:8" ht="19.5" thickBot="1">
      <c r="C106" s="14" t="s">
        <v>107</v>
      </c>
      <c r="D106" s="15"/>
      <c r="E106" s="15"/>
      <c r="F106" s="16"/>
      <c r="G106" s="17">
        <f>SUM(H9:H102)</f>
        <v>0</v>
      </c>
      <c r="H106" s="18"/>
    </row>
  </sheetData>
  <mergeCells count="8">
    <mergeCell ref="C106:F106"/>
    <mergeCell ref="G106:H106"/>
    <mergeCell ref="A5:H6"/>
    <mergeCell ref="A3:H3"/>
    <mergeCell ref="C104:F104"/>
    <mergeCell ref="G104:H104"/>
    <mergeCell ref="C105:F105"/>
    <mergeCell ref="G105:H105"/>
  </mergeCells>
  <printOptions/>
  <pageMargins left="0.7" right="0.7" top="0.787401575" bottom="0.787401575" header="0.3" footer="0.3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Nemocnice Č. Budějovice a. 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kasparova</dc:creator>
  <cp:keywords/>
  <dc:description/>
  <cp:lastModifiedBy>michalcova</cp:lastModifiedBy>
  <cp:lastPrinted>2019-04-12T08:54:38Z</cp:lastPrinted>
  <dcterms:created xsi:type="dcterms:W3CDTF">2019-02-22T07:12:17Z</dcterms:created>
  <dcterms:modified xsi:type="dcterms:W3CDTF">2019-04-24T10:23:42Z</dcterms:modified>
  <cp:category/>
  <cp:version/>
  <cp:contentType/>
  <cp:contentStatus/>
</cp:coreProperties>
</file>