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D12" i="1"/>
  <c r="F12" s="1"/>
  <c r="D13"/>
  <c r="F13" s="1"/>
  <c r="D14"/>
  <c r="F14" s="1"/>
  <c r="D11"/>
  <c r="G14" l="1"/>
  <c r="G12"/>
  <c r="F17"/>
  <c r="F11"/>
  <c r="G13"/>
  <c r="F18" l="1"/>
  <c r="G11"/>
  <c r="F19" s="1"/>
</calcChain>
</file>

<file path=xl/sharedStrings.xml><?xml version="1.0" encoding="utf-8"?>
<sst xmlns="http://schemas.openxmlformats.org/spreadsheetml/2006/main" count="19" uniqueCount="19">
  <si>
    <t>Počet vyšetření za 24 měsíců</t>
  </si>
  <si>
    <t>Název veřejné zakázky:</t>
  </si>
  <si>
    <t>Cena za 1 ks kompletního vyšetření  bez DPH</t>
  </si>
  <si>
    <t>SOUPIS DODÁVEK</t>
  </si>
  <si>
    <t>„Dodávka validovaných testů pro rychlou diagnostiku virových gastroenteritid pro Laboratoř klinické mikrobiologie Nemocnice České Budějovice, a.s.“</t>
  </si>
  <si>
    <t>Název metody</t>
  </si>
  <si>
    <t>ROTAVIRUS</t>
  </si>
  <si>
    <t>ADENOVIRUS</t>
  </si>
  <si>
    <t>NOROVIRUS</t>
  </si>
  <si>
    <t>ASTROVIRUS</t>
  </si>
  <si>
    <t>- Zadavatel uvádí požadované spektrum vyšetření za 2 roky. V rámci jednoho testu je možné stanovení jednoho nebo více antigenů současně.</t>
  </si>
  <si>
    <t>Sazba DPH v %</t>
  </si>
  <si>
    <t>DPH v Kč</t>
  </si>
  <si>
    <t>DPH celkem</t>
  </si>
  <si>
    <t>Celková cena za období 24 měsíců bez DPH:</t>
  </si>
  <si>
    <t>Celková cena za období 24 měsíců vč. DPH:</t>
  </si>
  <si>
    <t>Cena  za všechny
 vyšetření 24 měsíců vč. DPH</t>
  </si>
  <si>
    <t>Cena  za všechny
vyšetření za 24 měsíců bez DPH</t>
  </si>
  <si>
    <t>Příloha ke KS č. 1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</si>
</sst>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3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9" fontId="0" fillId="0" borderId="12" xfId="0" applyNumberFormat="1" applyBorder="1"/>
    <xf numFmtId="0" fontId="0" fillId="0" borderId="13" xfId="0" applyBorder="1"/>
    <xf numFmtId="0" fontId="0" fillId="0" borderId="8" xfId="0" applyBorder="1"/>
    <xf numFmtId="2" fontId="7" fillId="3" borderId="14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0" fillId="0" borderId="6" xfId="0" applyBorder="1"/>
    <xf numFmtId="9" fontId="0" fillId="0" borderId="8" xfId="0" applyNumberFormat="1" applyBorder="1"/>
    <xf numFmtId="0" fontId="0" fillId="0" borderId="9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164" fontId="8" fillId="0" borderId="17" xfId="0" applyNumberFormat="1" applyFont="1" applyBorder="1" applyAlignment="1"/>
    <xf numFmtId="0" fontId="0" fillId="0" borderId="4" xfId="0" applyBorder="1" applyAlignment="1"/>
    <xf numFmtId="0" fontId="8" fillId="0" borderId="18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164" fontId="9" fillId="0" borderId="21" xfId="0" applyNumberFormat="1" applyFont="1" applyBorder="1" applyAlignment="1">
      <alignment shrinkToFit="1"/>
    </xf>
    <xf numFmtId="0" fontId="0" fillId="0" borderId="22" xfId="0" applyBorder="1" applyAlignment="1">
      <alignment shrinkToFit="1"/>
    </xf>
    <xf numFmtId="0" fontId="8" fillId="0" borderId="2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164" fontId="8" fillId="0" borderId="26" xfId="0" applyNumberFormat="1" applyFont="1" applyBorder="1" applyAlignment="1"/>
    <xf numFmtId="0" fontId="0" fillId="0" borderId="27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showGridLines="0" tabSelected="1" zoomScaleNormal="100" workbookViewId="0">
      <selection activeCell="F1" sqref="F1"/>
    </sheetView>
  </sheetViews>
  <sheetFormatPr defaultRowHeight="15"/>
  <cols>
    <col min="1" max="1" width="28.5703125" customWidth="1"/>
    <col min="2" max="2" width="12.42578125" customWidth="1"/>
    <col min="3" max="7" width="15.7109375" customWidth="1"/>
  </cols>
  <sheetData>
    <row r="1" spans="1:7">
      <c r="F1" t="s">
        <v>18</v>
      </c>
    </row>
    <row r="3" spans="1:7" ht="23.25">
      <c r="A3" s="29" t="s">
        <v>3</v>
      </c>
      <c r="B3" s="29"/>
      <c r="C3" s="29"/>
      <c r="D3" s="29"/>
      <c r="E3" s="29"/>
      <c r="F3" s="29"/>
      <c r="G3" s="29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4" t="s">
        <v>1</v>
      </c>
      <c r="B5" s="5"/>
      <c r="C5" s="5"/>
      <c r="D5" s="5"/>
      <c r="E5" s="5"/>
      <c r="F5" s="5"/>
      <c r="G5" s="5"/>
    </row>
    <row r="6" spans="1:7" ht="33" customHeight="1">
      <c r="A6" s="30" t="s">
        <v>4</v>
      </c>
      <c r="B6" s="30"/>
      <c r="C6" s="30"/>
      <c r="D6" s="30"/>
      <c r="E6" s="30"/>
      <c r="F6" s="30"/>
      <c r="G6" s="30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 ht="15.75" thickBot="1">
      <c r="A9" s="5"/>
      <c r="B9" s="5"/>
      <c r="C9" s="5"/>
      <c r="D9" s="5"/>
      <c r="E9" s="5"/>
      <c r="F9" s="5"/>
      <c r="G9" s="5"/>
    </row>
    <row r="10" spans="1:7" s="1" customFormat="1" ht="79.5" thickBot="1">
      <c r="A10" s="23" t="s">
        <v>5</v>
      </c>
      <c r="B10" s="23" t="s">
        <v>0</v>
      </c>
      <c r="C10" s="23" t="s">
        <v>2</v>
      </c>
      <c r="D10" s="23" t="s">
        <v>17</v>
      </c>
      <c r="E10" s="23" t="s">
        <v>11</v>
      </c>
      <c r="F10" s="23" t="s">
        <v>12</v>
      </c>
      <c r="G10" s="24" t="s">
        <v>16</v>
      </c>
    </row>
    <row r="11" spans="1:7" s="2" customFormat="1" ht="23.25" customHeight="1">
      <c r="A11" s="11" t="s">
        <v>6</v>
      </c>
      <c r="B11" s="12">
        <v>4000</v>
      </c>
      <c r="C11" s="19"/>
      <c r="D11" s="19">
        <f>B11*C11</f>
        <v>0</v>
      </c>
      <c r="E11" s="20"/>
      <c r="F11" s="19">
        <f>D11*E11</f>
        <v>0</v>
      </c>
      <c r="G11" s="21">
        <f>D11+F11</f>
        <v>0</v>
      </c>
    </row>
    <row r="12" spans="1:7">
      <c r="A12" s="13" t="s">
        <v>7</v>
      </c>
      <c r="B12" s="10">
        <v>4000</v>
      </c>
      <c r="C12" s="18"/>
      <c r="D12" s="18">
        <f t="shared" ref="D12:D14" si="0">B12*C12</f>
        <v>0</v>
      </c>
      <c r="E12" s="25"/>
      <c r="F12" s="18">
        <f t="shared" ref="F12:F14" si="1">D12*E12</f>
        <v>0</v>
      </c>
      <c r="G12" s="26">
        <f t="shared" ref="G12:G14" si="2">D12+F12</f>
        <v>0</v>
      </c>
    </row>
    <row r="13" spans="1:7">
      <c r="A13" s="13" t="s">
        <v>8</v>
      </c>
      <c r="B13" s="10">
        <v>4000</v>
      </c>
      <c r="C13" s="18"/>
      <c r="D13" s="18">
        <f t="shared" si="0"/>
        <v>0</v>
      </c>
      <c r="E13" s="25"/>
      <c r="F13" s="18">
        <f t="shared" si="1"/>
        <v>0</v>
      </c>
      <c r="G13" s="26">
        <f t="shared" si="2"/>
        <v>0</v>
      </c>
    </row>
    <row r="14" spans="1:7" ht="15.75" thickBot="1">
      <c r="A14" s="6" t="s">
        <v>9</v>
      </c>
      <c r="B14" s="7">
        <v>3000</v>
      </c>
      <c r="C14" s="22"/>
      <c r="D14" s="22">
        <f t="shared" si="0"/>
        <v>0</v>
      </c>
      <c r="E14" s="27"/>
      <c r="F14" s="22">
        <f t="shared" si="1"/>
        <v>0</v>
      </c>
      <c r="G14" s="28">
        <f t="shared" si="2"/>
        <v>0</v>
      </c>
    </row>
    <row r="15" spans="1:7">
      <c r="A15" s="14"/>
      <c r="B15" s="15"/>
      <c r="C15" s="16"/>
      <c r="D15" s="16"/>
      <c r="E15" s="16"/>
      <c r="F15" s="17"/>
      <c r="G15" s="17"/>
    </row>
    <row r="16" spans="1:7" ht="15.75" thickBot="1">
      <c r="A16" s="14"/>
      <c r="B16" s="15"/>
      <c r="C16" s="16"/>
      <c r="D16" s="16"/>
      <c r="E16" s="16"/>
      <c r="F16" s="17"/>
      <c r="G16" s="17"/>
    </row>
    <row r="17" spans="1:7" ht="18.75" customHeight="1">
      <c r="A17" s="14"/>
      <c r="B17" s="34" t="s">
        <v>14</v>
      </c>
      <c r="C17" s="35"/>
      <c r="D17" s="35"/>
      <c r="E17" s="36"/>
      <c r="F17" s="37">
        <f>SUM(D11:D14)</f>
        <v>0</v>
      </c>
      <c r="G17" s="38"/>
    </row>
    <row r="18" spans="1:7" ht="16.5" customHeight="1">
      <c r="A18" s="16"/>
      <c r="B18" s="39" t="s">
        <v>13</v>
      </c>
      <c r="C18" s="40"/>
      <c r="D18" s="40"/>
      <c r="E18" s="41"/>
      <c r="F18" s="42">
        <f>SUM(F11:F14)</f>
        <v>0</v>
      </c>
      <c r="G18" s="43"/>
    </row>
    <row r="19" spans="1:7" ht="19.5" customHeight="1" thickBot="1">
      <c r="A19" s="14"/>
      <c r="B19" s="44" t="s">
        <v>15</v>
      </c>
      <c r="C19" s="45"/>
      <c r="D19" s="45"/>
      <c r="E19" s="46"/>
      <c r="F19" s="47">
        <f>SUM(G11:G14)</f>
        <v>0</v>
      </c>
      <c r="G19" s="48"/>
    </row>
    <row r="20" spans="1:7">
      <c r="A20" s="14"/>
      <c r="B20" s="15"/>
      <c r="C20" s="16"/>
      <c r="D20" s="16"/>
      <c r="E20" s="16"/>
      <c r="F20" s="17"/>
      <c r="G20" s="17"/>
    </row>
    <row r="22" spans="1:7">
      <c r="A22" s="31" t="s">
        <v>10</v>
      </c>
      <c r="B22" s="32"/>
      <c r="C22" s="32"/>
      <c r="D22" s="32"/>
      <c r="E22" s="32"/>
      <c r="F22" s="32"/>
      <c r="G22" s="32"/>
    </row>
    <row r="23" spans="1:7">
      <c r="A23" s="33"/>
      <c r="B23" s="33"/>
      <c r="C23" s="33"/>
      <c r="D23" s="33"/>
      <c r="E23" s="33"/>
      <c r="F23" s="33"/>
      <c r="G23" s="33"/>
    </row>
    <row r="53" spans="1:7">
      <c r="A53" s="8"/>
      <c r="B53" s="8"/>
      <c r="C53" s="8"/>
      <c r="D53" s="8"/>
      <c r="E53" s="8"/>
      <c r="F53" s="8"/>
      <c r="G53" s="8"/>
    </row>
    <row r="54" spans="1:7" ht="15.75" thickBot="1">
      <c r="A54" s="9"/>
      <c r="B54" s="9"/>
      <c r="C54" s="9"/>
      <c r="D54" s="9"/>
      <c r="E54" s="9"/>
      <c r="F54" s="9"/>
      <c r="G54" s="9"/>
    </row>
    <row r="55" spans="1:7" ht="15.75" thickTop="1"/>
  </sheetData>
  <mergeCells count="9">
    <mergeCell ref="A3:G3"/>
    <mergeCell ref="A6:G6"/>
    <mergeCell ref="A22:G23"/>
    <mergeCell ref="B17:E17"/>
    <mergeCell ref="F17:G17"/>
    <mergeCell ref="B18:E18"/>
    <mergeCell ref="F18:G18"/>
    <mergeCell ref="B19:E19"/>
    <mergeCell ref="F19:G19"/>
  </mergeCells>
  <pageMargins left="0.70866141732283472" right="0.70866141732283472" top="0.78740157480314965" bottom="0.19685039370078741" header="0.31496062992125984" footer="0.31496062992125984"/>
  <pageSetup paperSize="9" scale="72" orientation="portrait" r:id="rId1"/>
  <headerFooter>
    <oddFooter>&amp;L&amp;"Arial,Obyčejné"&amp;12Soupis dodávek&amp;R&amp;"Arial,Obyčejné"&amp;12Stránka č.1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2019-04-01T12:19:20Z</cp:lastPrinted>
  <dcterms:created xsi:type="dcterms:W3CDTF">2017-01-26T14:53:55Z</dcterms:created>
  <dcterms:modified xsi:type="dcterms:W3CDTF">2019-04-01T12:19:47Z</dcterms:modified>
</cp:coreProperties>
</file>