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780" windowHeight="7125" tabRatio="500"/>
  </bookViews>
  <sheets>
    <sheet name="Stříkačky, jehly 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L76" i="1"/>
  <c r="M76" s="1"/>
  <c r="M98" s="1"/>
  <c r="L77"/>
  <c r="M77" s="1"/>
  <c r="L78"/>
  <c r="M78" s="1"/>
  <c r="L79"/>
  <c r="M79" s="1"/>
  <c r="L80"/>
  <c r="M80" s="1"/>
  <c r="L81"/>
  <c r="M81" s="1"/>
  <c r="L82"/>
  <c r="M82" s="1"/>
  <c r="L83"/>
  <c r="M83" s="1"/>
  <c r="L84"/>
  <c r="M84" s="1"/>
  <c r="L85"/>
  <c r="M85" s="1"/>
  <c r="L86"/>
  <c r="M86" s="1"/>
  <c r="L87"/>
  <c r="M87" s="1"/>
  <c r="L88"/>
  <c r="M88" s="1"/>
  <c r="L89"/>
  <c r="M89" s="1"/>
  <c r="L90"/>
  <c r="M90" s="1"/>
  <c r="L91"/>
  <c r="M91" s="1"/>
  <c r="L92"/>
  <c r="M92" s="1"/>
  <c r="L93"/>
  <c r="M93" s="1"/>
  <c r="L94"/>
  <c r="M94" s="1"/>
  <c r="L95"/>
  <c r="M95" s="1"/>
  <c r="L96"/>
  <c r="M96" s="1"/>
  <c r="L63"/>
  <c r="M63" s="1"/>
  <c r="M67" s="1"/>
  <c r="L55"/>
  <c r="M55"/>
  <c r="M58" s="1"/>
  <c r="L64"/>
  <c r="M64" s="1"/>
  <c r="L65"/>
  <c r="M65" s="1"/>
  <c r="L56"/>
  <c r="M56" s="1"/>
  <c r="L44"/>
  <c r="M44" s="1"/>
  <c r="M50" s="1"/>
  <c r="M69" s="1"/>
  <c r="L45"/>
  <c r="M45"/>
  <c r="L46"/>
  <c r="M46"/>
  <c r="L47"/>
  <c r="M47"/>
  <c r="L48"/>
  <c r="M48"/>
  <c r="L26"/>
  <c r="M26"/>
  <c r="M28" s="1"/>
  <c r="L20"/>
  <c r="M20" s="1"/>
  <c r="M22" s="1"/>
  <c r="L7"/>
  <c r="M7" s="1"/>
  <c r="M12" s="1"/>
  <c r="L8"/>
  <c r="M8" s="1"/>
  <c r="L9"/>
  <c r="M9" s="1"/>
  <c r="L10"/>
  <c r="M10" s="1"/>
  <c r="M30" l="1"/>
</calcChain>
</file>

<file path=xl/sharedStrings.xml><?xml version="1.0" encoding="utf-8"?>
<sst xmlns="http://schemas.openxmlformats.org/spreadsheetml/2006/main" count="209" uniqueCount="103">
  <si>
    <t>1. Injekční stříkačky</t>
  </si>
  <si>
    <t>objem</t>
  </si>
  <si>
    <t>konus</t>
  </si>
  <si>
    <t>značení stupnice</t>
  </si>
  <si>
    <t>vzorky počet ks</t>
  </si>
  <si>
    <t>nabízený materiál</t>
  </si>
  <si>
    <t>katalogové objednací číslo</t>
  </si>
  <si>
    <t>nabídková cena za kus bez DPH</t>
  </si>
  <si>
    <t>sazba DPH v %</t>
  </si>
  <si>
    <t>nabídková cena za kus včetně DPH</t>
  </si>
  <si>
    <t>nabídková cena za předpokládané roční množství včetně DPH</t>
  </si>
  <si>
    <t xml:space="preserve"> 2ml</t>
  </si>
  <si>
    <t>centrický</t>
  </si>
  <si>
    <t>0,1ml</t>
  </si>
  <si>
    <t xml:space="preserve"> 5ml</t>
  </si>
  <si>
    <t>excentrický</t>
  </si>
  <si>
    <t>0,2ml</t>
  </si>
  <si>
    <t>10ml</t>
  </si>
  <si>
    <t>0,5ml</t>
  </si>
  <si>
    <t>20ml</t>
  </si>
  <si>
    <t>1,0ml</t>
  </si>
  <si>
    <t>1ml</t>
  </si>
  <si>
    <t xml:space="preserve"> 3ml</t>
  </si>
  <si>
    <t>0,2 ml</t>
  </si>
  <si>
    <t>0,5 ml</t>
  </si>
  <si>
    <t>1,0 ml</t>
  </si>
  <si>
    <t>50ml</t>
  </si>
  <si>
    <t>2 ml</t>
  </si>
  <si>
    <t>konus centrálně</t>
  </si>
  <si>
    <t>100ml</t>
  </si>
  <si>
    <t>pro katetr</t>
  </si>
  <si>
    <t xml:space="preserve">  </t>
  </si>
  <si>
    <t>konus  centrálně</t>
  </si>
  <si>
    <t xml:space="preserve">barva </t>
  </si>
  <si>
    <t>délka a průměr v mm</t>
  </si>
  <si>
    <t>nabídková cena za balení bez DPH</t>
  </si>
  <si>
    <t>nabídková cena za balení včetně DPH</t>
  </si>
  <si>
    <t>růžová</t>
  </si>
  <si>
    <t>18G</t>
  </si>
  <si>
    <t>19G</t>
  </si>
  <si>
    <t>žlutá</t>
  </si>
  <si>
    <t>20G</t>
  </si>
  <si>
    <t>zelená</t>
  </si>
  <si>
    <t>21G</t>
  </si>
  <si>
    <t>černá</t>
  </si>
  <si>
    <t>22G</t>
  </si>
  <si>
    <t>modrá</t>
  </si>
  <si>
    <t>23G</t>
  </si>
  <si>
    <t>fialová</t>
  </si>
  <si>
    <t>24G</t>
  </si>
  <si>
    <t>oranžová</t>
  </si>
  <si>
    <t>25G</t>
  </si>
  <si>
    <t>hnědá</t>
  </si>
  <si>
    <t>26G</t>
  </si>
  <si>
    <t>šedá</t>
  </si>
  <si>
    <t>27G</t>
  </si>
  <si>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
1a, 1b, 1c, 1d
Stříkačka injekční - základní řada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stříkačka musí být:
</t>
    </r>
    <r>
      <rPr>
        <sz val="12"/>
        <rFont val="Arial"/>
        <family val="2"/>
        <charset val="238"/>
      </rPr>
      <t xml:space="preserve">
sterilní,
jednorázová
jednotlivě balená 
ve snadno otevíratelném obalu (peel open)
dvoudílná
bez latexu, PVC a DEHP - free
s konusem LUER ( bez závitu)
s pístem se zarážkou proti nechtěnému vytažení
tělo stříkačky musí být čiré ( transparentní) pro snadnou zjistitelnost vzduchových bublin s dobře čitelnou, nesmyvatelnou stupnicí
s minimálním zbytkovým objemem aplikované tekutiny tzv.dead space volume
s vynikající těsností, hladký a bezproblémový chod pístu
</t>
    </r>
    <r>
      <rPr>
        <b/>
        <sz val="12"/>
        <rFont val="Arial"/>
      </rPr>
      <t xml:space="preserve">Stříkačky injekční musí být v těchto objemech:
</t>
    </r>
    <r>
      <rPr>
        <sz val="12"/>
        <rFont val="Arial"/>
        <family val="2"/>
        <charset val="238"/>
      </rPr>
      <t xml:space="preserve">
Injekční stříkačka 2 ml - konus uložen centrálně a dělením 0,1 ml
Injekční stříkačka 5 ml - konus uložen excentricky a dělením 0,2 ml
Injekční stříkačka 10 ml - konus uložen excentricky a dělením 0,5 ml
Injekční stříkačka 20 ml - konus uložen excentricky a dělením po 1,0 ml
</t>
    </r>
    <r>
      <rPr>
        <b/>
        <sz val="12"/>
        <rFont val="Arial"/>
      </rPr>
      <t xml:space="preserve">
1e
Stříkačka injekční 1 ml pro aplikaci insulinu IU 100 s integrovanou jehlou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stříkačka musí být:
</t>
    </r>
    <r>
      <rPr>
        <sz val="12"/>
        <rFont val="Arial"/>
        <family val="2"/>
        <charset val="238"/>
      </rPr>
      <t xml:space="preserve">
sterilní,
jednorázová
jednotlivě balená 
ve snadno otevíratelném obalu (peel open)
třídílná 
bez latexu, PVC a DEHP - free
s gumovým černým ( či jinak barevným) pístem,
s pístem s dorazem, aby bylo zajištěno minimální zbytkové množství 
aplikované tekutiny tzv.dead space volume
s pístem se zarážkou proti nechtěnému vytažení
tělo stříkačky musí být čiré pro snadnou zjistitelnost vzduchových bublin
s dobře čitelnou,nesmyvatelnou stupnicí, s dělením U 100 /0,01 ml 
</t>
    </r>
    <r>
      <rPr>
        <b/>
        <sz val="12"/>
        <rFont val="Arial"/>
      </rPr>
      <t xml:space="preserve">jehla:
</t>
    </r>
    <r>
      <rPr>
        <sz val="12"/>
        <rFont val="Arial"/>
        <family val="2"/>
        <charset val="238"/>
      </rPr>
      <t xml:space="preserve">
tenkostěnná jehla dle EN ISO 9626:2001
s ostrým hrotem broušeným ve 3 rovinách a potaženým silikonem
</t>
    </r>
    <r>
      <rPr>
        <b/>
        <sz val="12"/>
        <rFont val="Arial"/>
      </rPr>
      <t xml:space="preserve">1f
Stříkačka injekční tuberkulinka 1 ml s integrovanou jehlou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stříkačka musí být:
</t>
    </r>
    <r>
      <rPr>
        <sz val="12"/>
        <rFont val="Arial"/>
        <family val="2"/>
        <charset val="238"/>
      </rPr>
      <t xml:space="preserve">
sterilní,
jednorázová
jednotlivě balená 
třídílná
ve snadno otevíratelném obalu (peel back)
bez latexu ,PVC a DHEP - free
s gumovým černým  ( či jinak barevným) pístem,
s pístem s dorazem,aby bylo zajištěno minimální zbytkové množství 
aplikované tekutiny tzv.dead space volume
s pístem  se zarážkou  proti nechtěnému vytažení
tělo stříkačky musí být čiré pro snadnou zjistitelnost vzduchových bublin
s dobře čitelnou,nesmyvatelnou stupnicí, s dělením 0,01 ml
bez mrtvého prostoru
</t>
    </r>
    <r>
      <rPr>
        <b/>
        <sz val="12"/>
        <rFont val="Arial"/>
      </rPr>
      <t xml:space="preserve">jehla:
</t>
    </r>
    <r>
      <rPr>
        <sz val="12"/>
        <rFont val="Arial"/>
        <family val="2"/>
        <charset val="238"/>
      </rPr>
      <t xml:space="preserve">
tenkostěnná jehla dle EN ISO 9626:2001
 s ostrým hrotem  broušeným  ve 3 rovinách a potaženým  silikonem
</t>
    </r>
    <r>
      <rPr>
        <b/>
        <sz val="12"/>
        <rFont val="Arial"/>
      </rPr>
      <t xml:space="preserve">1g
Stříkačka injekční 1 ml bez jehly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stříkačka musí být:
</t>
    </r>
    <r>
      <rPr>
        <sz val="12"/>
        <rFont val="Arial"/>
        <family val="2"/>
        <charset val="238"/>
      </rPr>
      <t xml:space="preserve">
sterilní,
jednorázová
jednotlivě balená 
ve snadno otevíratelném obalu (peel open)
třídílná 
bez latexu, PVC a DEHP - free
s gumovým černým ( či jinak barevným) pístem,
s pístem s dorazem,aby bylo zajištěno minimální zbytkové množství 
aplikované tekutiny tzv.dead space volume
s pístem se zarážkou proti nechtěnému vytažení
tělo stříkačky musí být čiré pro snadnou zjistitelnost vzduchových bublin
s dobře čitelnou,nesmyvatelnou stupnicí, s dělením 0,01 ml
</t>
    </r>
    <r>
      <rPr>
        <b/>
        <sz val="12"/>
        <rFont val="Arial"/>
      </rPr>
      <t xml:space="preserve">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</rPr>
      <t xml:space="preserve">
</t>
    </r>
    <r>
      <rPr>
        <sz val="12"/>
        <rFont val="Arial"/>
        <family val="2"/>
        <charset val="238"/>
      </rPr>
      <t xml:space="preserve">
V ………………dne…………………
…………………………….
podpis účastníka / dodavatele
</t>
    </r>
  </si>
  <si>
    <t>předpokládaný  počet kusů na 4 roky</t>
  </si>
  <si>
    <t>nabídková cena za předpokládané množství na 4 roky včetně DPH</t>
  </si>
  <si>
    <t>krémová</t>
  </si>
  <si>
    <t>1,2 x 40</t>
  </si>
  <si>
    <t>1,2 x 50</t>
  </si>
  <si>
    <t>1,5 x 40</t>
  </si>
  <si>
    <t>1,1 x 40</t>
  </si>
  <si>
    <t>0,9 x 25</t>
  </si>
  <si>
    <t>0,9 x 40</t>
  </si>
  <si>
    <t>0,9 x 70</t>
  </si>
  <si>
    <t>0,8 x 16</t>
  </si>
  <si>
    <t>0,8 x 25</t>
  </si>
  <si>
    <t>0,8 x 40</t>
  </si>
  <si>
    <t>0,8 x 80</t>
  </si>
  <si>
    <t>0,8 x 120</t>
  </si>
  <si>
    <t>0,7 x 30</t>
  </si>
  <si>
    <t>0,7 x 40</t>
  </si>
  <si>
    <t>0,6 x 30</t>
  </si>
  <si>
    <t>0,6 x 60</t>
  </si>
  <si>
    <t>0,55 x 25</t>
  </si>
  <si>
    <t>0,5 x 16</t>
  </si>
  <si>
    <t>0,5 x 25</t>
  </si>
  <si>
    <t>0,45 x 25</t>
  </si>
  <si>
    <t>0,4 x 20</t>
  </si>
  <si>
    <t>150ml</t>
  </si>
  <si>
    <t>140-160ml</t>
  </si>
  <si>
    <t>vzorky 2 krabice</t>
  </si>
  <si>
    <t>část 1</t>
  </si>
  <si>
    <t>část 2</t>
  </si>
  <si>
    <t>část  2</t>
  </si>
  <si>
    <t>část 3</t>
  </si>
  <si>
    <t>část 4</t>
  </si>
  <si>
    <t>Stříkačky injekční dvoudílné - základní řada</t>
  </si>
  <si>
    <t>2. Stříkačky 1ml a 0,5 ml. s integrovanou injekční jehlou</t>
  </si>
  <si>
    <t>2.1 Stříkačky 1ml s integrovanou injekční jehlou pro inzulin I.U.100/1ml</t>
  </si>
  <si>
    <t>2.2 Stříkačky 0,5ml s integrovanou injekční jehlou pro inzulin I.U.100/1ml</t>
  </si>
  <si>
    <t>Hodnota 2.1 + 2.2</t>
  </si>
  <si>
    <t>3. Stříkačky injekční trojdílné, lavážní nesterilní a lavážní sterilní</t>
  </si>
  <si>
    <t>3.1. Stříkačky injekční trojdílné LL  vhodné pro použití v lineárních dávkovačích B.Braun Perfusor space, B.Braun Perfusor compact, Fresenius injektomat Agilia, Fresenius Pilot A2 a Alaris ASENA GH/ GS</t>
  </si>
  <si>
    <t>3.2 Stříkačky lavážní nesterilní typ Janett</t>
  </si>
  <si>
    <t>3.3 Stříkačka lavážní   sterilní</t>
  </si>
  <si>
    <t>Hodnota 3.1 + 3.2 + 3.3</t>
  </si>
  <si>
    <t>4. Injekční jehly</t>
  </si>
  <si>
    <t xml:space="preserve">injekční jehly </t>
  </si>
  <si>
    <t>Pozn. Vzorky dodložit pouze k položkám, u kterých je uveden požadavek na vzorek.</t>
  </si>
  <si>
    <t>CENOVÁ NABÍDKA PŘÍLOHA Č. 3</t>
  </si>
</sst>
</file>

<file path=xl/styles.xml><?xml version="1.0" encoding="utf-8"?>
<styleSheet xmlns="http://schemas.openxmlformats.org/spreadsheetml/2006/main">
  <numFmts count="3">
    <numFmt numFmtId="164" formatCode="0\ %"/>
    <numFmt numFmtId="165" formatCode="_-* #,##0\ _K_č_-;\-* #,##0\ _K_č_-;_-* &quot;- &quot;_K_č_-;_-@_-"/>
    <numFmt numFmtId="166" formatCode="#,##0.00&quot; Kč&quot;"/>
  </numFmts>
  <fonts count="1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1"/>
    </font>
    <font>
      <sz val="11"/>
      <color rgb="FF000000"/>
      <name val="Calibri"/>
      <family val="2"/>
      <charset val="238"/>
    </font>
    <font>
      <sz val="12"/>
      <name val="Arial"/>
    </font>
    <font>
      <b/>
      <sz val="12"/>
      <name val="Arial"/>
    </font>
    <font>
      <sz val="10"/>
      <name val="Arial"/>
      <charset val="238"/>
    </font>
    <font>
      <sz val="11"/>
      <name val="Calibri"/>
      <family val="2"/>
      <charset val="238"/>
      <scheme val="minor"/>
    </font>
    <font>
      <sz val="10"/>
      <name val="Arial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rgb="FF92D05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0" fontId="9" fillId="0" borderId="0"/>
    <xf numFmtId="0" fontId="6" fillId="0" borderId="0"/>
    <xf numFmtId="0" fontId="1" fillId="0" borderId="0"/>
  </cellStyleXfs>
  <cellXfs count="132">
    <xf numFmtId="0" fontId="0" fillId="0" borderId="0" xfId="0"/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6" fontId="0" fillId="2" borderId="2" xfId="0" applyNumberFormat="1" applyFont="1" applyFill="1" applyBorder="1" applyAlignment="1">
      <alignment horizontal="right" vertical="center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5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5" fontId="0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vertical="center"/>
    </xf>
    <xf numFmtId="166" fontId="0" fillId="0" borderId="0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3" fontId="0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0" fillId="0" borderId="1" xfId="0" applyNumberForma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1" xfId="0" applyFont="1" applyBorder="1" applyAlignment="1">
      <alignment horizontal="left"/>
    </xf>
    <xf numFmtId="0" fontId="7" fillId="0" borderId="0" xfId="0" applyFont="1" applyAlignment="1">
      <alignment wrapText="1"/>
    </xf>
    <xf numFmtId="3" fontId="1" fillId="0" borderId="1" xfId="2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1" fillId="0" borderId="1" xfId="5" applyNumberFormat="1" applyBorder="1"/>
    <xf numFmtId="0" fontId="1" fillId="0" borderId="1" xfId="5" applyBorder="1"/>
    <xf numFmtId="3" fontId="1" fillId="0" borderId="1" xfId="5" applyNumberFormat="1" applyBorder="1"/>
    <xf numFmtId="0" fontId="0" fillId="0" borderId="4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/>
    <xf numFmtId="0" fontId="0" fillId="0" borderId="1" xfId="0" applyFont="1" applyBorder="1" applyAlignment="1">
      <alignment horizontal="center"/>
    </xf>
    <xf numFmtId="0" fontId="0" fillId="4" borderId="0" xfId="0" applyFont="1" applyFill="1" applyAlignment="1">
      <alignment vertical="center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1" fillId="0" borderId="1" xfId="5" applyBorder="1" applyAlignment="1">
      <alignment horizontal="left"/>
    </xf>
    <xf numFmtId="0" fontId="3" fillId="0" borderId="0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/>
    <xf numFmtId="3" fontId="10" fillId="0" borderId="1" xfId="5" applyNumberFormat="1" applyFont="1" applyBorder="1"/>
    <xf numFmtId="165" fontId="0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1" xfId="5" applyFont="1" applyBorder="1"/>
    <xf numFmtId="165" fontId="3" fillId="0" borderId="0" xfId="0" applyNumberFormat="1" applyFont="1"/>
    <xf numFmtId="0" fontId="3" fillId="0" borderId="0" xfId="0" applyFont="1"/>
    <xf numFmtId="166" fontId="3" fillId="0" borderId="0" xfId="0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0" fillId="0" borderId="1" xfId="0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16" fontId="3" fillId="0" borderId="0" xfId="0" applyNumberFormat="1" applyFont="1" applyAlignment="1">
      <alignment vertical="center"/>
    </xf>
    <xf numFmtId="166" fontId="0" fillId="0" borderId="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6" fontId="0" fillId="7" borderId="2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vertical="center"/>
    </xf>
    <xf numFmtId="0" fontId="0" fillId="3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6" fontId="0" fillId="9" borderId="2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6" fontId="11" fillId="9" borderId="2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vertical="center"/>
    </xf>
    <xf numFmtId="0" fontId="0" fillId="4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right" vertical="center"/>
    </xf>
    <xf numFmtId="166" fontId="0" fillId="8" borderId="0" xfId="0" applyNumberFormat="1" applyFont="1" applyFill="1" applyBorder="1" applyAlignment="1">
      <alignment horizontal="right" vertical="center"/>
    </xf>
    <xf numFmtId="0" fontId="12" fillId="6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" fontId="3" fillId="0" borderId="0" xfId="0" applyNumberFormat="1" applyFont="1" applyAlignment="1">
      <alignment horizontal="left" vertical="center" wrapText="1"/>
    </xf>
    <xf numFmtId="16" fontId="0" fillId="0" borderId="0" xfId="0" applyNumberFormat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3" fontId="0" fillId="0" borderId="3" xfId="0" applyNumberFormat="1" applyFont="1" applyBorder="1"/>
  </cellXfs>
  <cellStyles count="6">
    <cellStyle name="normální" xfId="0" builtinId="0"/>
    <cellStyle name="normální 2" xfId="5"/>
    <cellStyle name="normální 3" xfId="3"/>
    <cellStyle name="normální 4" xfId="2"/>
    <cellStyle name="Vysvětlující text" xfId="1" builtinId="53" customBuiltin="1"/>
    <cellStyle name="Vysvětlující text 2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1048371"/>
  <sheetViews>
    <sheetView showGridLines="0" tabSelected="1" topLeftCell="A70" workbookViewId="0">
      <selection activeCell="I108" sqref="I108"/>
    </sheetView>
  </sheetViews>
  <sheetFormatPr defaultColWidth="8.85546875" defaultRowHeight="15"/>
  <cols>
    <col min="1" max="1" width="8.140625" style="2" customWidth="1"/>
    <col min="2" max="2" width="4.5703125" style="3" customWidth="1"/>
    <col min="3" max="3" width="8.85546875" style="4" customWidth="1"/>
    <col min="4" max="4" width="12.140625" style="5" customWidth="1"/>
    <col min="5" max="5" width="12.28515625" style="6" customWidth="1"/>
    <col min="6" max="6" width="13.28515625" style="6" customWidth="1"/>
    <col min="7" max="7" width="10.7109375" style="6" customWidth="1"/>
    <col min="8" max="8" width="16.140625" style="3" customWidth="1"/>
    <col min="9" max="9" width="15.42578125" style="3" customWidth="1"/>
    <col min="10" max="10" width="14.7109375" style="3" customWidth="1"/>
    <col min="11" max="11" width="8.7109375" style="4" customWidth="1"/>
    <col min="12" max="12" width="16.28515625" style="7" customWidth="1"/>
    <col min="13" max="13" width="20.42578125" style="3" customWidth="1"/>
    <col min="14" max="14" width="9.140625" style="3" customWidth="1"/>
    <col min="15" max="15" width="15" style="3" customWidth="1"/>
    <col min="16" max="16" width="14.42578125" style="3" customWidth="1"/>
    <col min="17" max="17" width="11.7109375" style="3" customWidth="1"/>
    <col min="18" max="18" width="10.7109375" style="3" customWidth="1"/>
    <col min="19" max="1024" width="9.140625" style="3" customWidth="1"/>
    <col min="1025" max="1025" width="9.140625" customWidth="1"/>
  </cols>
  <sheetData>
    <row r="1" spans="1:15">
      <c r="A1" s="115" t="s">
        <v>102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4" spans="1:15" s="2" customFormat="1" ht="15.75">
      <c r="A4" s="97" t="s">
        <v>0</v>
      </c>
      <c r="C4" s="8"/>
      <c r="D4" s="9"/>
      <c r="E4" s="92"/>
      <c r="I4" s="120"/>
      <c r="J4" s="120"/>
      <c r="K4" s="8"/>
    </row>
    <row r="5" spans="1:15" ht="12.75" customHeight="1">
      <c r="B5" s="95" t="s">
        <v>89</v>
      </c>
      <c r="N5" s="125" t="s">
        <v>84</v>
      </c>
    </row>
    <row r="6" spans="1:15" ht="51">
      <c r="A6" s="117" t="s">
        <v>84</v>
      </c>
      <c r="C6" s="10" t="s">
        <v>1</v>
      </c>
      <c r="D6" s="11" t="s">
        <v>2</v>
      </c>
      <c r="E6" s="10" t="s">
        <v>3</v>
      </c>
      <c r="F6" s="53" t="s">
        <v>57</v>
      </c>
      <c r="G6" s="10" t="s">
        <v>4</v>
      </c>
      <c r="H6" s="10" t="s">
        <v>5</v>
      </c>
      <c r="I6" s="10" t="s">
        <v>6</v>
      </c>
      <c r="J6" s="10" t="s">
        <v>7</v>
      </c>
      <c r="K6" s="10" t="s">
        <v>8</v>
      </c>
      <c r="L6" s="10" t="s">
        <v>9</v>
      </c>
      <c r="M6" s="53" t="s">
        <v>58</v>
      </c>
      <c r="N6" s="125"/>
    </row>
    <row r="7" spans="1:15" ht="12.75" customHeight="1">
      <c r="A7" s="117"/>
      <c r="C7" s="12" t="s">
        <v>11</v>
      </c>
      <c r="D7" s="13" t="s">
        <v>12</v>
      </c>
      <c r="E7" s="14" t="s">
        <v>13</v>
      </c>
      <c r="F7" s="52">
        <v>58768</v>
      </c>
      <c r="G7" s="15"/>
      <c r="H7" s="14"/>
      <c r="I7" s="14"/>
      <c r="J7" s="17"/>
      <c r="K7" s="54"/>
      <c r="L7" s="17" t="str">
        <f>IF(OR(K7=15,K7=21),ROUND(J7*(1+(K7/100)),2),"vyplňte DPH")</f>
        <v>vyplňte DPH</v>
      </c>
      <c r="M7" s="18" t="e">
        <f>L7*F7</f>
        <v>#VALUE!</v>
      </c>
      <c r="N7" s="125"/>
    </row>
    <row r="8" spans="1:15" ht="12.75" customHeight="1">
      <c r="A8" s="117"/>
      <c r="C8" s="12" t="s">
        <v>14</v>
      </c>
      <c r="D8" s="13" t="s">
        <v>15</v>
      </c>
      <c r="E8" s="14" t="s">
        <v>16</v>
      </c>
      <c r="F8" s="52">
        <v>170255.9999999998</v>
      </c>
      <c r="G8" s="15"/>
      <c r="H8" s="14"/>
      <c r="I8" s="14"/>
      <c r="J8" s="17"/>
      <c r="K8" s="12"/>
      <c r="L8" s="17" t="str">
        <f>IF(OR(K8=15,K8=21),ROUND(J8*(1+(K8/100)),2),"vyplňte DPH")</f>
        <v>vyplňte DPH</v>
      </c>
      <c r="M8" s="18" t="e">
        <f t="shared" ref="M8:M10" si="0">L8*F8</f>
        <v>#VALUE!</v>
      </c>
      <c r="N8" s="125"/>
    </row>
    <row r="9" spans="1:15" ht="12.75" customHeight="1">
      <c r="A9" s="117"/>
      <c r="C9" s="12" t="s">
        <v>17</v>
      </c>
      <c r="D9" s="13" t="s">
        <v>15</v>
      </c>
      <c r="E9" s="14" t="s">
        <v>18</v>
      </c>
      <c r="F9" s="52">
        <v>1253904.0000000009</v>
      </c>
      <c r="G9" s="15"/>
      <c r="H9" s="14"/>
      <c r="I9" s="14"/>
      <c r="J9" s="17"/>
      <c r="K9" s="12"/>
      <c r="L9" s="17" t="str">
        <f>IF(OR(K9=15,K9=21),ROUND(J9*(1+(K9/100)),2),"vyplňte DPH")</f>
        <v>vyplňte DPH</v>
      </c>
      <c r="M9" s="18" t="e">
        <f t="shared" si="0"/>
        <v>#VALUE!</v>
      </c>
      <c r="N9" s="125"/>
      <c r="O9" s="7" t="s">
        <v>83</v>
      </c>
    </row>
    <row r="10" spans="1:15" ht="12.75" customHeight="1">
      <c r="A10" s="117"/>
      <c r="C10" s="12" t="s">
        <v>19</v>
      </c>
      <c r="D10" s="13" t="s">
        <v>15</v>
      </c>
      <c r="E10" s="14" t="s">
        <v>20</v>
      </c>
      <c r="F10" s="52">
        <v>246815.99999999962</v>
      </c>
      <c r="G10" s="15"/>
      <c r="H10" s="14"/>
      <c r="I10" s="14"/>
      <c r="J10" s="17"/>
      <c r="K10" s="12"/>
      <c r="L10" s="17" t="str">
        <f>IF(OR(K10=15,K10=21),ROUND(J10*(1+(K10/100)),2),"vyplňte DPH")</f>
        <v>vyplňte DPH</v>
      </c>
      <c r="M10" s="18" t="e">
        <f t="shared" si="0"/>
        <v>#VALUE!</v>
      </c>
      <c r="N10" s="125"/>
    </row>
    <row r="11" spans="1:15" ht="12.75" customHeight="1" thickBot="1">
      <c r="C11" s="19"/>
      <c r="D11" s="20"/>
      <c r="E11" s="21"/>
      <c r="F11" s="21"/>
      <c r="G11" s="21"/>
      <c r="H11" s="22"/>
      <c r="I11" s="22"/>
      <c r="J11" s="22"/>
      <c r="K11" s="19"/>
      <c r="L11" s="23"/>
    </row>
    <row r="12" spans="1:15" ht="12.75" customHeight="1" thickBot="1">
      <c r="B12" s="29"/>
      <c r="C12" s="19"/>
      <c r="D12" s="20"/>
      <c r="E12" s="21"/>
      <c r="F12" s="21"/>
      <c r="G12" s="94"/>
      <c r="H12" s="23"/>
      <c r="I12" s="22"/>
      <c r="J12" s="22"/>
      <c r="K12" s="19"/>
      <c r="L12" s="23"/>
      <c r="M12" s="24" t="e">
        <f>SUM(M7:M10)</f>
        <v>#VALUE!</v>
      </c>
    </row>
    <row r="13" spans="1:15" ht="12.75" customHeight="1">
      <c r="B13" s="29"/>
      <c r="C13" s="19"/>
      <c r="D13" s="20"/>
      <c r="E13" s="21"/>
      <c r="F13" s="21"/>
      <c r="G13" s="94"/>
      <c r="H13" s="23"/>
      <c r="I13" s="22"/>
      <c r="J13" s="22"/>
      <c r="K13" s="19"/>
      <c r="L13" s="23"/>
      <c r="M13" s="96"/>
    </row>
    <row r="14" spans="1:15" ht="12.75" customHeight="1">
      <c r="B14" s="29"/>
      <c r="C14" s="19"/>
      <c r="D14" s="20"/>
      <c r="E14" s="21"/>
      <c r="F14" s="21"/>
      <c r="G14" s="94"/>
      <c r="H14" s="23"/>
      <c r="I14" s="22"/>
      <c r="J14" s="22"/>
      <c r="K14" s="19"/>
      <c r="L14" s="23"/>
      <c r="M14" s="96"/>
    </row>
    <row r="15" spans="1:15" ht="12.75" customHeight="1">
      <c r="B15" s="29"/>
      <c r="C15" s="19"/>
      <c r="D15" s="20"/>
      <c r="E15" s="21"/>
      <c r="F15" s="21"/>
      <c r="G15" s="94"/>
      <c r="H15" s="23"/>
      <c r="I15" s="22"/>
      <c r="J15" s="22"/>
      <c r="K15" s="19"/>
      <c r="L15" s="23"/>
      <c r="M15" s="96"/>
    </row>
    <row r="16" spans="1:15" ht="12.75" customHeight="1"/>
    <row r="17" spans="1:1024" ht="12.75" customHeight="1">
      <c r="A17" s="97" t="s">
        <v>90</v>
      </c>
    </row>
    <row r="18" spans="1:1024" ht="12.75" customHeight="1">
      <c r="B18" s="29" t="s">
        <v>91</v>
      </c>
      <c r="N18" s="126" t="s">
        <v>85</v>
      </c>
    </row>
    <row r="19" spans="1:1024" ht="38.25">
      <c r="A19" s="116" t="s">
        <v>85</v>
      </c>
      <c r="C19" s="10" t="s">
        <v>1</v>
      </c>
      <c r="D19" s="25"/>
      <c r="E19" s="25"/>
      <c r="F19" s="53" t="s">
        <v>57</v>
      </c>
      <c r="G19" s="10" t="s">
        <v>4</v>
      </c>
      <c r="H19" s="10" t="s">
        <v>5</v>
      </c>
      <c r="I19" s="10" t="s">
        <v>6</v>
      </c>
      <c r="J19" s="10" t="s">
        <v>7</v>
      </c>
      <c r="K19" s="10" t="s">
        <v>8</v>
      </c>
      <c r="L19" s="10" t="s">
        <v>9</v>
      </c>
      <c r="M19" s="10" t="s">
        <v>10</v>
      </c>
      <c r="N19" s="126"/>
    </row>
    <row r="20" spans="1:1024" ht="12.75" customHeight="1">
      <c r="A20" s="116"/>
      <c r="C20" s="12" t="s">
        <v>21</v>
      </c>
      <c r="D20" s="13"/>
      <c r="E20" s="26"/>
      <c r="F20" s="55">
        <v>327386.66666666645</v>
      </c>
      <c r="G20" s="15"/>
      <c r="H20" s="14"/>
      <c r="I20" s="14"/>
      <c r="J20" s="16"/>
      <c r="K20" s="27"/>
      <c r="L20" s="17" t="str">
        <f>IF(OR(K20=15,K20=21),ROUND(J20*(1+(K20/100)),2),"vyplňte DPH")</f>
        <v>vyplňte DPH</v>
      </c>
      <c r="M20" s="18" t="e">
        <f>L20*F20</f>
        <v>#VALUE!</v>
      </c>
      <c r="N20" s="126"/>
      <c r="O20" s="7" t="s">
        <v>83</v>
      </c>
    </row>
    <row r="21" spans="1:1024" ht="12.75" customHeight="1" thickBot="1">
      <c r="A21" s="116"/>
      <c r="C21" s="19"/>
      <c r="D21" s="20"/>
      <c r="E21" s="21"/>
      <c r="F21" s="21"/>
      <c r="G21" s="21"/>
      <c r="H21" s="22"/>
      <c r="I21" s="22"/>
      <c r="J21" s="22"/>
      <c r="K21" s="19"/>
      <c r="L21" s="23"/>
      <c r="M21" s="22"/>
    </row>
    <row r="22" spans="1:1024" ht="12.75" customHeight="1" thickBot="1">
      <c r="A22" s="116"/>
      <c r="B22" s="29"/>
      <c r="C22" s="19"/>
      <c r="D22" s="20"/>
      <c r="E22" s="21"/>
      <c r="F22" s="21"/>
      <c r="G22" s="94"/>
      <c r="H22" s="22"/>
      <c r="I22" s="22"/>
      <c r="J22" s="22"/>
      <c r="K22" s="19"/>
      <c r="L22" s="23"/>
      <c r="M22" s="98" t="e">
        <f>SUM(M20)</f>
        <v>#VALUE!</v>
      </c>
    </row>
    <row r="23" spans="1:1024" s="69" customFormat="1" ht="12.75" customHeight="1">
      <c r="A23" s="116"/>
      <c r="B23" s="3"/>
      <c r="C23" s="4"/>
      <c r="D23" s="5"/>
      <c r="E23" s="6"/>
      <c r="F23" s="6"/>
      <c r="G23" s="6"/>
      <c r="H23" s="3"/>
      <c r="I23" s="3"/>
      <c r="J23" s="3"/>
      <c r="K23" s="6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</row>
    <row r="24" spans="1:1024" s="69" customFormat="1" ht="12.75" customHeight="1">
      <c r="A24" s="116"/>
      <c r="B24" s="29" t="s">
        <v>92</v>
      </c>
      <c r="C24" s="4"/>
      <c r="D24" s="5"/>
      <c r="E24" s="6"/>
      <c r="F24" s="6"/>
      <c r="G24" s="6"/>
      <c r="H24" s="3"/>
      <c r="I24" s="3"/>
      <c r="J24" s="3"/>
      <c r="K24" s="4"/>
      <c r="L24" s="3"/>
      <c r="M24" s="3"/>
      <c r="N24" s="126" t="s">
        <v>86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</row>
    <row r="25" spans="1:1024" s="69" customFormat="1" ht="51">
      <c r="A25" s="116"/>
      <c r="B25" s="3"/>
      <c r="C25" s="10" t="s">
        <v>1</v>
      </c>
      <c r="D25" s="25"/>
      <c r="E25" s="25"/>
      <c r="F25" s="10" t="s">
        <v>57</v>
      </c>
      <c r="G25" s="10" t="s">
        <v>4</v>
      </c>
      <c r="H25" s="10" t="s">
        <v>5</v>
      </c>
      <c r="I25" s="10" t="s">
        <v>6</v>
      </c>
      <c r="J25" s="10" t="s">
        <v>7</v>
      </c>
      <c r="K25" s="10" t="s">
        <v>8</v>
      </c>
      <c r="L25" s="10" t="s">
        <v>9</v>
      </c>
      <c r="M25" s="10" t="s">
        <v>58</v>
      </c>
      <c r="N25" s="126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69" customFormat="1" ht="12.75" customHeight="1">
      <c r="A26" s="116"/>
      <c r="B26" s="3"/>
      <c r="C26" s="12" t="s">
        <v>18</v>
      </c>
      <c r="D26" s="25"/>
      <c r="E26" s="25"/>
      <c r="F26" s="70">
        <v>278741.33333333337</v>
      </c>
      <c r="G26" s="37"/>
      <c r="H26" s="28"/>
      <c r="I26" s="28"/>
      <c r="J26" s="16"/>
      <c r="K26" s="45"/>
      <c r="L26" s="16" t="str">
        <f>IF(OR(K26=15,K26=21),ROUND(J26*(1+(K26/100)),2),"vyplňte DPH")</f>
        <v>vyplňte DPH</v>
      </c>
      <c r="M26" s="18" t="e">
        <f>L26*F26</f>
        <v>#VALUE!</v>
      </c>
      <c r="N26" s="126"/>
      <c r="O26" s="7" t="s">
        <v>83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</row>
    <row r="27" spans="1:1024" s="69" customFormat="1" ht="12.75" customHeight="1" thickBot="1">
      <c r="A27" s="116"/>
      <c r="B27" s="3"/>
      <c r="C27" s="19"/>
      <c r="D27" s="20"/>
      <c r="E27" s="21"/>
      <c r="F27" s="21"/>
      <c r="G27" s="21"/>
      <c r="H27" s="22"/>
      <c r="I27" s="22"/>
      <c r="J27" s="22"/>
      <c r="K27" s="19"/>
      <c r="L27" s="22"/>
      <c r="M27" s="2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69" customFormat="1" ht="12.75" customHeight="1" thickBot="1">
      <c r="A28" s="2"/>
      <c r="B28" s="29"/>
      <c r="C28" s="19"/>
      <c r="D28" s="20"/>
      <c r="E28" s="21"/>
      <c r="F28" s="21"/>
      <c r="G28" s="94"/>
      <c r="H28" s="22"/>
      <c r="I28" s="22"/>
      <c r="J28" s="22"/>
      <c r="K28" s="19"/>
      <c r="L28" s="22"/>
      <c r="M28" s="98" t="e">
        <f>SUM(M26)</f>
        <v>#VALUE!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</row>
    <row r="29" spans="1:1024" s="69" customFormat="1" ht="12.75" customHeight="1">
      <c r="A29" s="2"/>
      <c r="B29" s="29"/>
      <c r="C29" s="19"/>
      <c r="D29" s="20"/>
      <c r="E29" s="21"/>
      <c r="F29" s="21"/>
      <c r="G29" s="94"/>
      <c r="H29" s="22"/>
      <c r="I29" s="22"/>
      <c r="J29" s="22"/>
      <c r="K29" s="19"/>
      <c r="L29" s="22"/>
      <c r="M29" s="96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</row>
    <row r="30" spans="1:1024" s="69" customFormat="1" ht="12.75" customHeight="1">
      <c r="A30" s="2"/>
      <c r="B30" s="29"/>
      <c r="C30" s="19"/>
      <c r="D30" s="20"/>
      <c r="E30" s="21"/>
      <c r="F30" s="21"/>
      <c r="G30" s="94"/>
      <c r="H30" s="22"/>
      <c r="I30" s="22"/>
      <c r="J30" s="22"/>
      <c r="K30" s="99" t="s">
        <v>93</v>
      </c>
      <c r="L30" s="99"/>
      <c r="M30" s="100" t="e">
        <f>SUM(M22+M28)</f>
        <v>#VALUE!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</row>
    <row r="31" spans="1:1024" s="69" customFormat="1" ht="12.75" customHeight="1">
      <c r="A31" s="2"/>
      <c r="B31" s="29"/>
      <c r="C31" s="19"/>
      <c r="D31" s="20"/>
      <c r="E31" s="21"/>
      <c r="F31" s="21"/>
      <c r="G31" s="94"/>
      <c r="H31" s="22"/>
      <c r="I31" s="22"/>
      <c r="J31" s="22"/>
      <c r="K31" s="111"/>
      <c r="L31" s="111"/>
      <c r="M31" s="112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</row>
    <row r="32" spans="1:1024" s="69" customFormat="1" ht="12.75" customHeight="1">
      <c r="A32" s="2"/>
      <c r="B32" s="29"/>
      <c r="C32" s="19"/>
      <c r="D32" s="20"/>
      <c r="E32" s="21"/>
      <c r="F32" s="21"/>
      <c r="G32" s="94"/>
      <c r="H32" s="22"/>
      <c r="I32" s="22"/>
      <c r="J32" s="22"/>
      <c r="K32" s="111"/>
      <c r="L32" s="111"/>
      <c r="M32" s="112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  <c r="AHP32" s="3"/>
      <c r="AHQ32" s="3"/>
      <c r="AHR32" s="3"/>
      <c r="AHS32" s="3"/>
      <c r="AHT32" s="3"/>
      <c r="AHU32" s="3"/>
      <c r="AHV32" s="3"/>
      <c r="AHW32" s="3"/>
      <c r="AHX32" s="3"/>
      <c r="AHY32" s="3"/>
      <c r="AHZ32" s="3"/>
      <c r="AIA32" s="3"/>
      <c r="AIB32" s="3"/>
      <c r="AIC32" s="3"/>
      <c r="AID32" s="3"/>
      <c r="AIE32" s="3"/>
      <c r="AIF32" s="3"/>
      <c r="AIG32" s="3"/>
      <c r="AIH32" s="3"/>
      <c r="AII32" s="3"/>
      <c r="AIJ32" s="3"/>
      <c r="AIK32" s="3"/>
      <c r="AIL32" s="3"/>
      <c r="AIM32" s="3"/>
      <c r="AIN32" s="3"/>
      <c r="AIO32" s="3"/>
      <c r="AIP32" s="3"/>
      <c r="AIQ32" s="3"/>
      <c r="AIR32" s="3"/>
      <c r="AIS32" s="3"/>
      <c r="AIT32" s="3"/>
      <c r="AIU32" s="3"/>
      <c r="AIV32" s="3"/>
      <c r="AIW32" s="3"/>
      <c r="AIX32" s="3"/>
      <c r="AIY32" s="3"/>
      <c r="AIZ32" s="3"/>
      <c r="AJA32" s="3"/>
      <c r="AJB32" s="3"/>
      <c r="AJC32" s="3"/>
      <c r="AJD32" s="3"/>
      <c r="AJE32" s="3"/>
      <c r="AJF32" s="3"/>
      <c r="AJG32" s="3"/>
      <c r="AJH32" s="3"/>
      <c r="AJI32" s="3"/>
      <c r="AJJ32" s="3"/>
      <c r="AJK32" s="3"/>
      <c r="AJL32" s="3"/>
      <c r="AJM32" s="3"/>
      <c r="AJN32" s="3"/>
      <c r="AJO32" s="3"/>
      <c r="AJP32" s="3"/>
      <c r="AJQ32" s="3"/>
      <c r="AJR32" s="3"/>
      <c r="AJS32" s="3"/>
      <c r="AJT32" s="3"/>
      <c r="AJU32" s="3"/>
      <c r="AJV32" s="3"/>
      <c r="AJW32" s="3"/>
      <c r="AJX32" s="3"/>
      <c r="AJY32" s="3"/>
      <c r="AJZ32" s="3"/>
      <c r="AKA32" s="3"/>
      <c r="AKB32" s="3"/>
      <c r="AKC32" s="3"/>
      <c r="AKD32" s="3"/>
      <c r="AKE32" s="3"/>
      <c r="AKF32" s="3"/>
      <c r="AKG32" s="3"/>
      <c r="AKH32" s="3"/>
      <c r="AKI32" s="3"/>
      <c r="AKJ32" s="3"/>
      <c r="AKK32" s="3"/>
      <c r="AKL32" s="3"/>
      <c r="AKM32" s="3"/>
      <c r="AKN32" s="3"/>
      <c r="AKO32" s="3"/>
      <c r="AKP32" s="3"/>
      <c r="AKQ32" s="3"/>
      <c r="AKR32" s="3"/>
      <c r="AKS32" s="3"/>
      <c r="AKT32" s="3"/>
      <c r="AKU32" s="3"/>
      <c r="AKV32" s="3"/>
      <c r="AKW32" s="3"/>
      <c r="AKX32" s="3"/>
      <c r="AKY32" s="3"/>
      <c r="AKZ32" s="3"/>
      <c r="ALA32" s="3"/>
      <c r="ALB32" s="3"/>
      <c r="ALC32" s="3"/>
      <c r="ALD32" s="3"/>
      <c r="ALE32" s="3"/>
      <c r="ALF32" s="3"/>
      <c r="ALG32" s="3"/>
      <c r="ALH32" s="3"/>
      <c r="ALI32" s="3"/>
      <c r="ALJ32" s="3"/>
      <c r="ALK32" s="3"/>
      <c r="ALL32" s="3"/>
      <c r="ALM32" s="3"/>
      <c r="ALN32" s="3"/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  <c r="AMF32" s="3"/>
      <c r="AMG32" s="3"/>
      <c r="AMH32" s="3"/>
      <c r="AMI32" s="3"/>
      <c r="AMJ32" s="3"/>
    </row>
    <row r="33" spans="1:1024" s="69" customFormat="1" ht="12.75" customHeight="1">
      <c r="A33" s="2"/>
      <c r="B33" s="29"/>
      <c r="C33" s="19"/>
      <c r="D33" s="20"/>
      <c r="E33" s="21"/>
      <c r="F33" s="21"/>
      <c r="G33" s="94"/>
      <c r="H33" s="22"/>
      <c r="I33" s="22"/>
      <c r="J33" s="22"/>
      <c r="K33" s="111"/>
      <c r="L33" s="111"/>
      <c r="M33" s="112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  <c r="AGO33" s="3"/>
      <c r="AGP33" s="3"/>
      <c r="AGQ33" s="3"/>
      <c r="AGR33" s="3"/>
      <c r="AGS33" s="3"/>
      <c r="AGT33" s="3"/>
      <c r="AGU33" s="3"/>
      <c r="AGV33" s="3"/>
      <c r="AGW33" s="3"/>
      <c r="AGX33" s="3"/>
      <c r="AGY33" s="3"/>
      <c r="AGZ33" s="3"/>
      <c r="AHA33" s="3"/>
      <c r="AHB33" s="3"/>
      <c r="AHC33" s="3"/>
      <c r="AHD33" s="3"/>
      <c r="AHE33" s="3"/>
      <c r="AHF33" s="3"/>
      <c r="AHG33" s="3"/>
      <c r="AHH33" s="3"/>
      <c r="AHI33" s="3"/>
      <c r="AHJ33" s="3"/>
      <c r="AHK33" s="3"/>
      <c r="AHL33" s="3"/>
      <c r="AHM33" s="3"/>
      <c r="AHN33" s="3"/>
      <c r="AHO33" s="3"/>
      <c r="AHP33" s="3"/>
      <c r="AHQ33" s="3"/>
      <c r="AHR33" s="3"/>
      <c r="AHS33" s="3"/>
      <c r="AHT33" s="3"/>
      <c r="AHU33" s="3"/>
      <c r="AHV33" s="3"/>
      <c r="AHW33" s="3"/>
      <c r="AHX33" s="3"/>
      <c r="AHY33" s="3"/>
      <c r="AHZ33" s="3"/>
      <c r="AIA33" s="3"/>
      <c r="AIB33" s="3"/>
      <c r="AIC33" s="3"/>
      <c r="AID33" s="3"/>
      <c r="AIE33" s="3"/>
      <c r="AIF33" s="3"/>
      <c r="AIG33" s="3"/>
      <c r="AIH33" s="3"/>
      <c r="AII33" s="3"/>
      <c r="AIJ33" s="3"/>
      <c r="AIK33" s="3"/>
      <c r="AIL33" s="3"/>
      <c r="AIM33" s="3"/>
      <c r="AIN33" s="3"/>
      <c r="AIO33" s="3"/>
      <c r="AIP33" s="3"/>
      <c r="AIQ33" s="3"/>
      <c r="AIR33" s="3"/>
      <c r="AIS33" s="3"/>
      <c r="AIT33" s="3"/>
      <c r="AIU33" s="3"/>
      <c r="AIV33" s="3"/>
      <c r="AIW33" s="3"/>
      <c r="AIX33" s="3"/>
      <c r="AIY33" s="3"/>
      <c r="AIZ33" s="3"/>
      <c r="AJA33" s="3"/>
      <c r="AJB33" s="3"/>
      <c r="AJC33" s="3"/>
      <c r="AJD33" s="3"/>
      <c r="AJE33" s="3"/>
      <c r="AJF33" s="3"/>
      <c r="AJG33" s="3"/>
      <c r="AJH33" s="3"/>
      <c r="AJI33" s="3"/>
      <c r="AJJ33" s="3"/>
      <c r="AJK33" s="3"/>
      <c r="AJL33" s="3"/>
      <c r="AJM33" s="3"/>
      <c r="AJN33" s="3"/>
      <c r="AJO33" s="3"/>
      <c r="AJP33" s="3"/>
      <c r="AJQ33" s="3"/>
      <c r="AJR33" s="3"/>
      <c r="AJS33" s="3"/>
      <c r="AJT33" s="3"/>
      <c r="AJU33" s="3"/>
      <c r="AJV33" s="3"/>
      <c r="AJW33" s="3"/>
      <c r="AJX33" s="3"/>
      <c r="AJY33" s="3"/>
      <c r="AJZ33" s="3"/>
      <c r="AKA33" s="3"/>
      <c r="AKB33" s="3"/>
      <c r="AKC33" s="3"/>
      <c r="AKD33" s="3"/>
      <c r="AKE33" s="3"/>
      <c r="AKF33" s="3"/>
      <c r="AKG33" s="3"/>
      <c r="AKH33" s="3"/>
      <c r="AKI33" s="3"/>
      <c r="AKJ33" s="3"/>
      <c r="AKK33" s="3"/>
      <c r="AKL33" s="3"/>
      <c r="AKM33" s="3"/>
      <c r="AKN33" s="3"/>
      <c r="AKO33" s="3"/>
      <c r="AKP33" s="3"/>
      <c r="AKQ33" s="3"/>
      <c r="AKR33" s="3"/>
      <c r="AKS33" s="3"/>
      <c r="AKT33" s="3"/>
      <c r="AKU33" s="3"/>
      <c r="AKV33" s="3"/>
      <c r="AKW33" s="3"/>
      <c r="AKX33" s="3"/>
      <c r="AKY33" s="3"/>
      <c r="AKZ33" s="3"/>
      <c r="ALA33" s="3"/>
      <c r="ALB33" s="3"/>
      <c r="ALC33" s="3"/>
      <c r="ALD33" s="3"/>
      <c r="ALE33" s="3"/>
      <c r="ALF33" s="3"/>
      <c r="ALG33" s="3"/>
      <c r="ALH33" s="3"/>
      <c r="ALI33" s="3"/>
      <c r="ALJ33" s="3"/>
      <c r="ALK33" s="3"/>
      <c r="ALL33" s="3"/>
      <c r="ALM33" s="3"/>
      <c r="ALN33" s="3"/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  <c r="AMF33" s="3"/>
      <c r="AMG33" s="3"/>
      <c r="AMH33" s="3"/>
      <c r="AMI33" s="3"/>
      <c r="AMJ33" s="3"/>
    </row>
    <row r="34" spans="1:1024" s="69" customFormat="1" ht="12.75" customHeight="1">
      <c r="A34" s="2"/>
      <c r="B34" s="29"/>
      <c r="C34" s="19"/>
      <c r="D34" s="20"/>
      <c r="E34" s="21"/>
      <c r="F34" s="21"/>
      <c r="G34" s="94"/>
      <c r="H34" s="22"/>
      <c r="I34" s="22"/>
      <c r="J34" s="22"/>
      <c r="K34" s="111"/>
      <c r="L34" s="111"/>
      <c r="M34" s="112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  <c r="AGO34" s="3"/>
      <c r="AGP34" s="3"/>
      <c r="AGQ34" s="3"/>
      <c r="AGR34" s="3"/>
      <c r="AGS34" s="3"/>
      <c r="AGT34" s="3"/>
      <c r="AGU34" s="3"/>
      <c r="AGV34" s="3"/>
      <c r="AGW34" s="3"/>
      <c r="AGX34" s="3"/>
      <c r="AGY34" s="3"/>
      <c r="AGZ34" s="3"/>
      <c r="AHA34" s="3"/>
      <c r="AHB34" s="3"/>
      <c r="AHC34" s="3"/>
      <c r="AHD34" s="3"/>
      <c r="AHE34" s="3"/>
      <c r="AHF34" s="3"/>
      <c r="AHG34" s="3"/>
      <c r="AHH34" s="3"/>
      <c r="AHI34" s="3"/>
      <c r="AHJ34" s="3"/>
      <c r="AHK34" s="3"/>
      <c r="AHL34" s="3"/>
      <c r="AHM34" s="3"/>
      <c r="AHN34" s="3"/>
      <c r="AHO34" s="3"/>
      <c r="AHP34" s="3"/>
      <c r="AHQ34" s="3"/>
      <c r="AHR34" s="3"/>
      <c r="AHS34" s="3"/>
      <c r="AHT34" s="3"/>
      <c r="AHU34" s="3"/>
      <c r="AHV34" s="3"/>
      <c r="AHW34" s="3"/>
      <c r="AHX34" s="3"/>
      <c r="AHY34" s="3"/>
      <c r="AHZ34" s="3"/>
      <c r="AIA34" s="3"/>
      <c r="AIB34" s="3"/>
      <c r="AIC34" s="3"/>
      <c r="AID34" s="3"/>
      <c r="AIE34" s="3"/>
      <c r="AIF34" s="3"/>
      <c r="AIG34" s="3"/>
      <c r="AIH34" s="3"/>
      <c r="AII34" s="3"/>
      <c r="AIJ34" s="3"/>
      <c r="AIK34" s="3"/>
      <c r="AIL34" s="3"/>
      <c r="AIM34" s="3"/>
      <c r="AIN34" s="3"/>
      <c r="AIO34" s="3"/>
      <c r="AIP34" s="3"/>
      <c r="AIQ34" s="3"/>
      <c r="AIR34" s="3"/>
      <c r="AIS34" s="3"/>
      <c r="AIT34" s="3"/>
      <c r="AIU34" s="3"/>
      <c r="AIV34" s="3"/>
      <c r="AIW34" s="3"/>
      <c r="AIX34" s="3"/>
      <c r="AIY34" s="3"/>
      <c r="AIZ34" s="3"/>
      <c r="AJA34" s="3"/>
      <c r="AJB34" s="3"/>
      <c r="AJC34" s="3"/>
      <c r="AJD34" s="3"/>
      <c r="AJE34" s="3"/>
      <c r="AJF34" s="3"/>
      <c r="AJG34" s="3"/>
      <c r="AJH34" s="3"/>
      <c r="AJI34" s="3"/>
      <c r="AJJ34" s="3"/>
      <c r="AJK34" s="3"/>
      <c r="AJL34" s="3"/>
      <c r="AJM34" s="3"/>
      <c r="AJN34" s="3"/>
      <c r="AJO34" s="3"/>
      <c r="AJP34" s="3"/>
      <c r="AJQ34" s="3"/>
      <c r="AJR34" s="3"/>
      <c r="AJS34" s="3"/>
      <c r="AJT34" s="3"/>
      <c r="AJU34" s="3"/>
      <c r="AJV34" s="3"/>
      <c r="AJW34" s="3"/>
      <c r="AJX34" s="3"/>
      <c r="AJY34" s="3"/>
      <c r="AJZ34" s="3"/>
      <c r="AKA34" s="3"/>
      <c r="AKB34" s="3"/>
      <c r="AKC34" s="3"/>
      <c r="AKD34" s="3"/>
      <c r="AKE34" s="3"/>
      <c r="AKF34" s="3"/>
      <c r="AKG34" s="3"/>
      <c r="AKH34" s="3"/>
      <c r="AKI34" s="3"/>
      <c r="AKJ34" s="3"/>
      <c r="AKK34" s="3"/>
      <c r="AKL34" s="3"/>
      <c r="AKM34" s="3"/>
      <c r="AKN34" s="3"/>
      <c r="AKO34" s="3"/>
      <c r="AKP34" s="3"/>
      <c r="AKQ34" s="3"/>
      <c r="AKR34" s="3"/>
      <c r="AKS34" s="3"/>
      <c r="AKT34" s="3"/>
      <c r="AKU34" s="3"/>
      <c r="AKV34" s="3"/>
      <c r="AKW34" s="3"/>
      <c r="AKX34" s="3"/>
      <c r="AKY34" s="3"/>
      <c r="AKZ34" s="3"/>
      <c r="ALA34" s="3"/>
      <c r="ALB34" s="3"/>
      <c r="ALC34" s="3"/>
      <c r="ALD34" s="3"/>
      <c r="ALE34" s="3"/>
      <c r="ALF34" s="3"/>
      <c r="ALG34" s="3"/>
      <c r="ALH34" s="3"/>
      <c r="ALI34" s="3"/>
      <c r="ALJ34" s="3"/>
      <c r="ALK34" s="3"/>
      <c r="ALL34" s="3"/>
      <c r="ALM34" s="3"/>
      <c r="ALN34" s="3"/>
      <c r="ALO34" s="3"/>
      <c r="ALP34" s="3"/>
      <c r="ALQ34" s="3"/>
      <c r="ALR34" s="3"/>
      <c r="ALS34" s="3"/>
      <c r="ALT34" s="3"/>
      <c r="ALU34" s="3"/>
      <c r="ALV34" s="3"/>
      <c r="ALW34" s="3"/>
      <c r="ALX34" s="3"/>
      <c r="ALY34" s="3"/>
      <c r="ALZ34" s="3"/>
      <c r="AMA34" s="3"/>
      <c r="AMB34" s="3"/>
      <c r="AMC34" s="3"/>
      <c r="AMD34" s="3"/>
      <c r="AME34" s="3"/>
      <c r="AMF34" s="3"/>
      <c r="AMG34" s="3"/>
      <c r="AMH34" s="3"/>
      <c r="AMI34" s="3"/>
      <c r="AMJ34" s="3"/>
    </row>
    <row r="35" spans="1:1024" s="69" customFormat="1" ht="12.75" customHeight="1">
      <c r="A35" s="2"/>
      <c r="B35" s="29"/>
      <c r="C35" s="19"/>
      <c r="D35" s="20"/>
      <c r="E35" s="21"/>
      <c r="F35" s="21"/>
      <c r="G35" s="94"/>
      <c r="H35" s="22"/>
      <c r="I35" s="22"/>
      <c r="J35" s="22"/>
      <c r="K35" s="111"/>
      <c r="L35" s="111"/>
      <c r="M35" s="112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  <c r="AMC35" s="3"/>
      <c r="AMD35" s="3"/>
      <c r="AME35" s="3"/>
      <c r="AMF35" s="3"/>
      <c r="AMG35" s="3"/>
      <c r="AMH35" s="3"/>
      <c r="AMI35" s="3"/>
      <c r="AMJ35" s="3"/>
    </row>
    <row r="36" spans="1:1024" s="69" customFormat="1" ht="12.75" customHeight="1">
      <c r="A36" s="2"/>
      <c r="B36" s="29"/>
      <c r="C36" s="19"/>
      <c r="D36" s="20"/>
      <c r="E36" s="21"/>
      <c r="F36" s="21"/>
      <c r="G36" s="94"/>
      <c r="H36" s="22"/>
      <c r="I36" s="22"/>
      <c r="J36" s="22"/>
      <c r="K36" s="111"/>
      <c r="L36" s="111"/>
      <c r="M36" s="112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  <c r="AMF36" s="3"/>
      <c r="AMG36" s="3"/>
      <c r="AMH36" s="3"/>
      <c r="AMI36" s="3"/>
      <c r="AMJ36" s="3"/>
    </row>
    <row r="37" spans="1:1024" s="69" customFormat="1" ht="12.75" customHeight="1">
      <c r="A37" s="2"/>
      <c r="B37" s="29"/>
      <c r="C37" s="19"/>
      <c r="D37" s="20"/>
      <c r="E37" s="21"/>
      <c r="F37" s="21"/>
      <c r="G37" s="94"/>
      <c r="H37" s="22"/>
      <c r="I37" s="22"/>
      <c r="J37" s="22"/>
      <c r="K37" s="111"/>
      <c r="L37" s="111"/>
      <c r="M37" s="112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3"/>
      <c r="MY37" s="3"/>
      <c r="MZ37" s="3"/>
      <c r="NA37" s="3"/>
      <c r="NB37" s="3"/>
      <c r="NC37" s="3"/>
      <c r="ND37" s="3"/>
      <c r="NE37" s="3"/>
      <c r="NF37" s="3"/>
      <c r="NG37" s="3"/>
      <c r="NH37" s="3"/>
      <c r="NI37" s="3"/>
      <c r="NJ37" s="3"/>
      <c r="NK37" s="3"/>
      <c r="NL37" s="3"/>
      <c r="NM37" s="3"/>
      <c r="NN37" s="3"/>
      <c r="NO37" s="3"/>
      <c r="NP37" s="3"/>
      <c r="NQ37" s="3"/>
      <c r="NR37" s="3"/>
      <c r="NS37" s="3"/>
      <c r="NT37" s="3"/>
      <c r="NU37" s="3"/>
      <c r="NV37" s="3"/>
      <c r="NW37" s="3"/>
      <c r="NX37" s="3"/>
      <c r="NY37" s="3"/>
      <c r="NZ37" s="3"/>
      <c r="OA37" s="3"/>
      <c r="OB37" s="3"/>
      <c r="OC37" s="3"/>
      <c r="OD37" s="3"/>
      <c r="OE37" s="3"/>
      <c r="OF37" s="3"/>
      <c r="OG37" s="3"/>
      <c r="OH37" s="3"/>
      <c r="OI37" s="3"/>
      <c r="OJ37" s="3"/>
      <c r="OK37" s="3"/>
      <c r="OL37" s="3"/>
      <c r="OM37" s="3"/>
      <c r="ON37" s="3"/>
      <c r="OO37" s="3"/>
      <c r="OP37" s="3"/>
      <c r="OQ37" s="3"/>
      <c r="OR37" s="3"/>
      <c r="OS37" s="3"/>
      <c r="OT37" s="3"/>
      <c r="OU37" s="3"/>
      <c r="OV37" s="3"/>
      <c r="OW37" s="3"/>
      <c r="OX37" s="3"/>
      <c r="OY37" s="3"/>
      <c r="OZ37" s="3"/>
      <c r="PA37" s="3"/>
      <c r="PB37" s="3"/>
      <c r="PC37" s="3"/>
      <c r="PD37" s="3"/>
      <c r="PE37" s="3"/>
      <c r="PF37" s="3"/>
      <c r="PG37" s="3"/>
      <c r="PH37" s="3"/>
      <c r="PI37" s="3"/>
      <c r="PJ37" s="3"/>
      <c r="PK37" s="3"/>
      <c r="PL37" s="3"/>
      <c r="PM37" s="3"/>
      <c r="PN37" s="3"/>
      <c r="PO37" s="3"/>
      <c r="PP37" s="3"/>
      <c r="PQ37" s="3"/>
      <c r="PR37" s="3"/>
      <c r="PS37" s="3"/>
      <c r="PT37" s="3"/>
      <c r="PU37" s="3"/>
      <c r="PV37" s="3"/>
      <c r="PW37" s="3"/>
      <c r="PX37" s="3"/>
      <c r="PY37" s="3"/>
      <c r="PZ37" s="3"/>
      <c r="QA37" s="3"/>
      <c r="QB37" s="3"/>
      <c r="QC37" s="3"/>
      <c r="QD37" s="3"/>
      <c r="QE37" s="3"/>
      <c r="QF37" s="3"/>
      <c r="QG37" s="3"/>
      <c r="QH37" s="3"/>
      <c r="QI37" s="3"/>
      <c r="QJ37" s="3"/>
      <c r="QK37" s="3"/>
      <c r="QL37" s="3"/>
      <c r="QM37" s="3"/>
      <c r="QN37" s="3"/>
      <c r="QO37" s="3"/>
      <c r="QP37" s="3"/>
      <c r="QQ37" s="3"/>
      <c r="QR37" s="3"/>
      <c r="QS37" s="3"/>
      <c r="QT37" s="3"/>
      <c r="QU37" s="3"/>
      <c r="QV37" s="3"/>
      <c r="QW37" s="3"/>
      <c r="QX37" s="3"/>
      <c r="QY37" s="3"/>
      <c r="QZ37" s="3"/>
      <c r="RA37" s="3"/>
      <c r="RB37" s="3"/>
      <c r="RC37" s="3"/>
      <c r="RD37" s="3"/>
      <c r="RE37" s="3"/>
      <c r="RF37" s="3"/>
      <c r="RG37" s="3"/>
      <c r="RH37" s="3"/>
      <c r="RI37" s="3"/>
      <c r="RJ37" s="3"/>
      <c r="RK37" s="3"/>
      <c r="RL37" s="3"/>
      <c r="RM37" s="3"/>
      <c r="RN37" s="3"/>
      <c r="RO37" s="3"/>
      <c r="RP37" s="3"/>
      <c r="RQ37" s="3"/>
      <c r="RR37" s="3"/>
      <c r="RS37" s="3"/>
      <c r="RT37" s="3"/>
      <c r="RU37" s="3"/>
      <c r="RV37" s="3"/>
      <c r="RW37" s="3"/>
      <c r="RX37" s="3"/>
      <c r="RY37" s="3"/>
      <c r="RZ37" s="3"/>
      <c r="SA37" s="3"/>
      <c r="SB37" s="3"/>
      <c r="SC37" s="3"/>
      <c r="SD37" s="3"/>
      <c r="SE37" s="3"/>
      <c r="SF37" s="3"/>
      <c r="SG37" s="3"/>
      <c r="SH37" s="3"/>
      <c r="SI37" s="3"/>
      <c r="SJ37" s="3"/>
      <c r="SK37" s="3"/>
      <c r="SL37" s="3"/>
      <c r="SM37" s="3"/>
      <c r="SN37" s="3"/>
      <c r="SO37" s="3"/>
      <c r="SP37" s="3"/>
      <c r="SQ37" s="3"/>
      <c r="SR37" s="3"/>
      <c r="SS37" s="3"/>
      <c r="ST37" s="3"/>
      <c r="SU37" s="3"/>
      <c r="SV37" s="3"/>
      <c r="SW37" s="3"/>
      <c r="SX37" s="3"/>
      <c r="SY37" s="3"/>
      <c r="SZ37" s="3"/>
      <c r="TA37" s="3"/>
      <c r="TB37" s="3"/>
      <c r="TC37" s="3"/>
      <c r="TD37" s="3"/>
      <c r="TE37" s="3"/>
      <c r="TF37" s="3"/>
      <c r="TG37" s="3"/>
      <c r="TH37" s="3"/>
      <c r="TI37" s="3"/>
      <c r="TJ37" s="3"/>
      <c r="TK37" s="3"/>
      <c r="TL37" s="3"/>
      <c r="TM37" s="3"/>
      <c r="TN37" s="3"/>
      <c r="TO37" s="3"/>
      <c r="TP37" s="3"/>
      <c r="TQ37" s="3"/>
      <c r="TR37" s="3"/>
      <c r="TS37" s="3"/>
      <c r="TT37" s="3"/>
      <c r="TU37" s="3"/>
      <c r="TV37" s="3"/>
      <c r="TW37" s="3"/>
      <c r="TX37" s="3"/>
      <c r="TY37" s="3"/>
      <c r="TZ37" s="3"/>
      <c r="UA37" s="3"/>
      <c r="UB37" s="3"/>
      <c r="UC37" s="3"/>
      <c r="UD37" s="3"/>
      <c r="UE37" s="3"/>
      <c r="UF37" s="3"/>
      <c r="UG37" s="3"/>
      <c r="UH37" s="3"/>
      <c r="UI37" s="3"/>
      <c r="UJ37" s="3"/>
      <c r="UK37" s="3"/>
      <c r="UL37" s="3"/>
      <c r="UM37" s="3"/>
      <c r="UN37" s="3"/>
      <c r="UO37" s="3"/>
      <c r="UP37" s="3"/>
      <c r="UQ37" s="3"/>
      <c r="UR37" s="3"/>
      <c r="US37" s="3"/>
      <c r="UT37" s="3"/>
      <c r="UU37" s="3"/>
      <c r="UV37" s="3"/>
      <c r="UW37" s="3"/>
      <c r="UX37" s="3"/>
      <c r="UY37" s="3"/>
      <c r="UZ37" s="3"/>
      <c r="VA37" s="3"/>
      <c r="VB37" s="3"/>
      <c r="VC37" s="3"/>
      <c r="VD37" s="3"/>
      <c r="VE37" s="3"/>
      <c r="VF37" s="3"/>
      <c r="VG37" s="3"/>
      <c r="VH37" s="3"/>
      <c r="VI37" s="3"/>
      <c r="VJ37" s="3"/>
      <c r="VK37" s="3"/>
      <c r="VL37" s="3"/>
      <c r="VM37" s="3"/>
      <c r="VN37" s="3"/>
      <c r="VO37" s="3"/>
      <c r="VP37" s="3"/>
      <c r="VQ37" s="3"/>
      <c r="VR37" s="3"/>
      <c r="VS37" s="3"/>
      <c r="VT37" s="3"/>
      <c r="VU37" s="3"/>
      <c r="VV37" s="3"/>
      <c r="VW37" s="3"/>
      <c r="VX37" s="3"/>
      <c r="VY37" s="3"/>
      <c r="VZ37" s="3"/>
      <c r="WA37" s="3"/>
      <c r="WB37" s="3"/>
      <c r="WC37" s="3"/>
      <c r="WD37" s="3"/>
      <c r="WE37" s="3"/>
      <c r="WF37" s="3"/>
      <c r="WG37" s="3"/>
      <c r="WH37" s="3"/>
      <c r="WI37" s="3"/>
      <c r="WJ37" s="3"/>
      <c r="WK37" s="3"/>
      <c r="WL37" s="3"/>
      <c r="WM37" s="3"/>
      <c r="WN37" s="3"/>
      <c r="WO37" s="3"/>
      <c r="WP37" s="3"/>
      <c r="WQ37" s="3"/>
      <c r="WR37" s="3"/>
      <c r="WS37" s="3"/>
      <c r="WT37" s="3"/>
      <c r="WU37" s="3"/>
      <c r="WV37" s="3"/>
      <c r="WW37" s="3"/>
      <c r="WX37" s="3"/>
      <c r="WY37" s="3"/>
      <c r="WZ37" s="3"/>
      <c r="XA37" s="3"/>
      <c r="XB37" s="3"/>
      <c r="XC37" s="3"/>
      <c r="XD37" s="3"/>
      <c r="XE37" s="3"/>
      <c r="XF37" s="3"/>
      <c r="XG37" s="3"/>
      <c r="XH37" s="3"/>
      <c r="XI37" s="3"/>
      <c r="XJ37" s="3"/>
      <c r="XK37" s="3"/>
      <c r="XL37" s="3"/>
      <c r="XM37" s="3"/>
      <c r="XN37" s="3"/>
      <c r="XO37" s="3"/>
      <c r="XP37" s="3"/>
      <c r="XQ37" s="3"/>
      <c r="XR37" s="3"/>
      <c r="XS37" s="3"/>
      <c r="XT37" s="3"/>
      <c r="XU37" s="3"/>
      <c r="XV37" s="3"/>
      <c r="XW37" s="3"/>
      <c r="XX37" s="3"/>
      <c r="XY37" s="3"/>
      <c r="XZ37" s="3"/>
      <c r="YA37" s="3"/>
      <c r="YB37" s="3"/>
      <c r="YC37" s="3"/>
      <c r="YD37" s="3"/>
      <c r="YE37" s="3"/>
      <c r="YF37" s="3"/>
      <c r="YG37" s="3"/>
      <c r="YH37" s="3"/>
      <c r="YI37" s="3"/>
      <c r="YJ37" s="3"/>
      <c r="YK37" s="3"/>
      <c r="YL37" s="3"/>
      <c r="YM37" s="3"/>
      <c r="YN37" s="3"/>
      <c r="YO37" s="3"/>
      <c r="YP37" s="3"/>
      <c r="YQ37" s="3"/>
      <c r="YR37" s="3"/>
      <c r="YS37" s="3"/>
      <c r="YT37" s="3"/>
      <c r="YU37" s="3"/>
      <c r="YV37" s="3"/>
      <c r="YW37" s="3"/>
      <c r="YX37" s="3"/>
      <c r="YY37" s="3"/>
      <c r="YZ37" s="3"/>
      <c r="ZA37" s="3"/>
      <c r="ZB37" s="3"/>
      <c r="ZC37" s="3"/>
      <c r="ZD37" s="3"/>
      <c r="ZE37" s="3"/>
      <c r="ZF37" s="3"/>
      <c r="ZG37" s="3"/>
      <c r="ZH37" s="3"/>
      <c r="ZI37" s="3"/>
      <c r="ZJ37" s="3"/>
      <c r="ZK37" s="3"/>
      <c r="ZL37" s="3"/>
      <c r="ZM37" s="3"/>
      <c r="ZN37" s="3"/>
      <c r="ZO37" s="3"/>
      <c r="ZP37" s="3"/>
      <c r="ZQ37" s="3"/>
      <c r="ZR37" s="3"/>
      <c r="ZS37" s="3"/>
      <c r="ZT37" s="3"/>
      <c r="ZU37" s="3"/>
      <c r="ZV37" s="3"/>
      <c r="ZW37" s="3"/>
      <c r="ZX37" s="3"/>
      <c r="ZY37" s="3"/>
      <c r="ZZ37" s="3"/>
      <c r="AAA37" s="3"/>
      <c r="AAB37" s="3"/>
      <c r="AAC37" s="3"/>
      <c r="AAD37" s="3"/>
      <c r="AAE37" s="3"/>
      <c r="AAF37" s="3"/>
      <c r="AAG37" s="3"/>
      <c r="AAH37" s="3"/>
      <c r="AAI37" s="3"/>
      <c r="AAJ37" s="3"/>
      <c r="AAK37" s="3"/>
      <c r="AAL37" s="3"/>
      <c r="AAM37" s="3"/>
      <c r="AAN37" s="3"/>
      <c r="AAO37" s="3"/>
      <c r="AAP37" s="3"/>
      <c r="AAQ37" s="3"/>
      <c r="AAR37" s="3"/>
      <c r="AAS37" s="3"/>
      <c r="AAT37" s="3"/>
      <c r="AAU37" s="3"/>
      <c r="AAV37" s="3"/>
      <c r="AAW37" s="3"/>
      <c r="AAX37" s="3"/>
      <c r="AAY37" s="3"/>
      <c r="AAZ37" s="3"/>
      <c r="ABA37" s="3"/>
      <c r="ABB37" s="3"/>
      <c r="ABC37" s="3"/>
      <c r="ABD37" s="3"/>
      <c r="ABE37" s="3"/>
      <c r="ABF37" s="3"/>
      <c r="ABG37" s="3"/>
      <c r="ABH37" s="3"/>
      <c r="ABI37" s="3"/>
      <c r="ABJ37" s="3"/>
      <c r="ABK37" s="3"/>
      <c r="ABL37" s="3"/>
      <c r="ABM37" s="3"/>
      <c r="ABN37" s="3"/>
      <c r="ABO37" s="3"/>
      <c r="ABP37" s="3"/>
      <c r="ABQ37" s="3"/>
      <c r="ABR37" s="3"/>
      <c r="ABS37" s="3"/>
      <c r="ABT37" s="3"/>
      <c r="ABU37" s="3"/>
      <c r="ABV37" s="3"/>
      <c r="ABW37" s="3"/>
      <c r="ABX37" s="3"/>
      <c r="ABY37" s="3"/>
      <c r="ABZ37" s="3"/>
      <c r="ACA37" s="3"/>
      <c r="ACB37" s="3"/>
      <c r="ACC37" s="3"/>
      <c r="ACD37" s="3"/>
      <c r="ACE37" s="3"/>
      <c r="ACF37" s="3"/>
      <c r="ACG37" s="3"/>
      <c r="ACH37" s="3"/>
      <c r="ACI37" s="3"/>
      <c r="ACJ37" s="3"/>
      <c r="ACK37" s="3"/>
      <c r="ACL37" s="3"/>
      <c r="ACM37" s="3"/>
      <c r="ACN37" s="3"/>
      <c r="ACO37" s="3"/>
      <c r="ACP37" s="3"/>
      <c r="ACQ37" s="3"/>
      <c r="ACR37" s="3"/>
      <c r="ACS37" s="3"/>
      <c r="ACT37" s="3"/>
      <c r="ACU37" s="3"/>
      <c r="ACV37" s="3"/>
      <c r="ACW37" s="3"/>
      <c r="ACX37" s="3"/>
      <c r="ACY37" s="3"/>
      <c r="ACZ37" s="3"/>
      <c r="ADA37" s="3"/>
      <c r="ADB37" s="3"/>
      <c r="ADC37" s="3"/>
      <c r="ADD37" s="3"/>
      <c r="ADE37" s="3"/>
      <c r="ADF37" s="3"/>
      <c r="ADG37" s="3"/>
      <c r="ADH37" s="3"/>
      <c r="ADI37" s="3"/>
      <c r="ADJ37" s="3"/>
      <c r="ADK37" s="3"/>
      <c r="ADL37" s="3"/>
      <c r="ADM37" s="3"/>
      <c r="ADN37" s="3"/>
      <c r="ADO37" s="3"/>
      <c r="ADP37" s="3"/>
      <c r="ADQ37" s="3"/>
      <c r="ADR37" s="3"/>
      <c r="ADS37" s="3"/>
      <c r="ADT37" s="3"/>
      <c r="ADU37" s="3"/>
      <c r="ADV37" s="3"/>
      <c r="ADW37" s="3"/>
      <c r="ADX37" s="3"/>
      <c r="ADY37" s="3"/>
      <c r="ADZ37" s="3"/>
      <c r="AEA37" s="3"/>
      <c r="AEB37" s="3"/>
      <c r="AEC37" s="3"/>
      <c r="AED37" s="3"/>
      <c r="AEE37" s="3"/>
      <c r="AEF37" s="3"/>
      <c r="AEG37" s="3"/>
      <c r="AEH37" s="3"/>
      <c r="AEI37" s="3"/>
      <c r="AEJ37" s="3"/>
      <c r="AEK37" s="3"/>
      <c r="AEL37" s="3"/>
      <c r="AEM37" s="3"/>
      <c r="AEN37" s="3"/>
      <c r="AEO37" s="3"/>
      <c r="AEP37" s="3"/>
      <c r="AEQ37" s="3"/>
      <c r="AER37" s="3"/>
      <c r="AES37" s="3"/>
      <c r="AET37" s="3"/>
      <c r="AEU37" s="3"/>
      <c r="AEV37" s="3"/>
      <c r="AEW37" s="3"/>
      <c r="AEX37" s="3"/>
      <c r="AEY37" s="3"/>
      <c r="AEZ37" s="3"/>
      <c r="AFA37" s="3"/>
      <c r="AFB37" s="3"/>
      <c r="AFC37" s="3"/>
      <c r="AFD37" s="3"/>
      <c r="AFE37" s="3"/>
      <c r="AFF37" s="3"/>
      <c r="AFG37" s="3"/>
      <c r="AFH37" s="3"/>
      <c r="AFI37" s="3"/>
      <c r="AFJ37" s="3"/>
      <c r="AFK37" s="3"/>
      <c r="AFL37" s="3"/>
      <c r="AFM37" s="3"/>
      <c r="AFN37" s="3"/>
      <c r="AFO37" s="3"/>
      <c r="AFP37" s="3"/>
      <c r="AFQ37" s="3"/>
      <c r="AFR37" s="3"/>
      <c r="AFS37" s="3"/>
      <c r="AFT37" s="3"/>
      <c r="AFU37" s="3"/>
      <c r="AFV37" s="3"/>
      <c r="AFW37" s="3"/>
      <c r="AFX37" s="3"/>
      <c r="AFY37" s="3"/>
      <c r="AFZ37" s="3"/>
      <c r="AGA37" s="3"/>
      <c r="AGB37" s="3"/>
      <c r="AGC37" s="3"/>
      <c r="AGD37" s="3"/>
      <c r="AGE37" s="3"/>
      <c r="AGF37" s="3"/>
      <c r="AGG37" s="3"/>
      <c r="AGH37" s="3"/>
      <c r="AGI37" s="3"/>
      <c r="AGJ37" s="3"/>
      <c r="AGK37" s="3"/>
      <c r="AGL37" s="3"/>
      <c r="AGM37" s="3"/>
      <c r="AGN37" s="3"/>
      <c r="AGO37" s="3"/>
      <c r="AGP37" s="3"/>
      <c r="AGQ37" s="3"/>
      <c r="AGR37" s="3"/>
      <c r="AGS37" s="3"/>
      <c r="AGT37" s="3"/>
      <c r="AGU37" s="3"/>
      <c r="AGV37" s="3"/>
      <c r="AGW37" s="3"/>
      <c r="AGX37" s="3"/>
      <c r="AGY37" s="3"/>
      <c r="AGZ37" s="3"/>
      <c r="AHA37" s="3"/>
      <c r="AHB37" s="3"/>
      <c r="AHC37" s="3"/>
      <c r="AHD37" s="3"/>
      <c r="AHE37" s="3"/>
      <c r="AHF37" s="3"/>
      <c r="AHG37" s="3"/>
      <c r="AHH37" s="3"/>
      <c r="AHI37" s="3"/>
      <c r="AHJ37" s="3"/>
      <c r="AHK37" s="3"/>
      <c r="AHL37" s="3"/>
      <c r="AHM37" s="3"/>
      <c r="AHN37" s="3"/>
      <c r="AHO37" s="3"/>
      <c r="AHP37" s="3"/>
      <c r="AHQ37" s="3"/>
      <c r="AHR37" s="3"/>
      <c r="AHS37" s="3"/>
      <c r="AHT37" s="3"/>
      <c r="AHU37" s="3"/>
      <c r="AHV37" s="3"/>
      <c r="AHW37" s="3"/>
      <c r="AHX37" s="3"/>
      <c r="AHY37" s="3"/>
      <c r="AHZ37" s="3"/>
      <c r="AIA37" s="3"/>
      <c r="AIB37" s="3"/>
      <c r="AIC37" s="3"/>
      <c r="AID37" s="3"/>
      <c r="AIE37" s="3"/>
      <c r="AIF37" s="3"/>
      <c r="AIG37" s="3"/>
      <c r="AIH37" s="3"/>
      <c r="AII37" s="3"/>
      <c r="AIJ37" s="3"/>
      <c r="AIK37" s="3"/>
      <c r="AIL37" s="3"/>
      <c r="AIM37" s="3"/>
      <c r="AIN37" s="3"/>
      <c r="AIO37" s="3"/>
      <c r="AIP37" s="3"/>
      <c r="AIQ37" s="3"/>
      <c r="AIR37" s="3"/>
      <c r="AIS37" s="3"/>
      <c r="AIT37" s="3"/>
      <c r="AIU37" s="3"/>
      <c r="AIV37" s="3"/>
      <c r="AIW37" s="3"/>
      <c r="AIX37" s="3"/>
      <c r="AIY37" s="3"/>
      <c r="AIZ37" s="3"/>
      <c r="AJA37" s="3"/>
      <c r="AJB37" s="3"/>
      <c r="AJC37" s="3"/>
      <c r="AJD37" s="3"/>
      <c r="AJE37" s="3"/>
      <c r="AJF37" s="3"/>
      <c r="AJG37" s="3"/>
      <c r="AJH37" s="3"/>
      <c r="AJI37" s="3"/>
      <c r="AJJ37" s="3"/>
      <c r="AJK37" s="3"/>
      <c r="AJL37" s="3"/>
      <c r="AJM37" s="3"/>
      <c r="AJN37" s="3"/>
      <c r="AJO37" s="3"/>
      <c r="AJP37" s="3"/>
      <c r="AJQ37" s="3"/>
      <c r="AJR37" s="3"/>
      <c r="AJS37" s="3"/>
      <c r="AJT37" s="3"/>
      <c r="AJU37" s="3"/>
      <c r="AJV37" s="3"/>
      <c r="AJW37" s="3"/>
      <c r="AJX37" s="3"/>
      <c r="AJY37" s="3"/>
      <c r="AJZ37" s="3"/>
      <c r="AKA37" s="3"/>
      <c r="AKB37" s="3"/>
      <c r="AKC37" s="3"/>
      <c r="AKD37" s="3"/>
      <c r="AKE37" s="3"/>
      <c r="AKF37" s="3"/>
      <c r="AKG37" s="3"/>
      <c r="AKH37" s="3"/>
      <c r="AKI37" s="3"/>
      <c r="AKJ37" s="3"/>
      <c r="AKK37" s="3"/>
      <c r="AKL37" s="3"/>
      <c r="AKM37" s="3"/>
      <c r="AKN37" s="3"/>
      <c r="AKO37" s="3"/>
      <c r="AKP37" s="3"/>
      <c r="AKQ37" s="3"/>
      <c r="AKR37" s="3"/>
      <c r="AKS37" s="3"/>
      <c r="AKT37" s="3"/>
      <c r="AKU37" s="3"/>
      <c r="AKV37" s="3"/>
      <c r="AKW37" s="3"/>
      <c r="AKX37" s="3"/>
      <c r="AKY37" s="3"/>
      <c r="AKZ37" s="3"/>
      <c r="ALA37" s="3"/>
      <c r="ALB37" s="3"/>
      <c r="ALC37" s="3"/>
      <c r="ALD37" s="3"/>
      <c r="ALE37" s="3"/>
      <c r="ALF37" s="3"/>
      <c r="ALG37" s="3"/>
      <c r="ALH37" s="3"/>
      <c r="ALI37" s="3"/>
      <c r="ALJ37" s="3"/>
      <c r="ALK37" s="3"/>
      <c r="ALL37" s="3"/>
      <c r="ALM37" s="3"/>
      <c r="ALN37" s="3"/>
      <c r="ALO37" s="3"/>
      <c r="ALP37" s="3"/>
      <c r="ALQ37" s="3"/>
      <c r="ALR37" s="3"/>
      <c r="ALS37" s="3"/>
      <c r="ALT37" s="3"/>
      <c r="ALU37" s="3"/>
      <c r="ALV37" s="3"/>
      <c r="ALW37" s="3"/>
      <c r="ALX37" s="3"/>
      <c r="ALY37" s="3"/>
      <c r="ALZ37" s="3"/>
      <c r="AMA37" s="3"/>
      <c r="AMB37" s="3"/>
      <c r="AMC37" s="3"/>
      <c r="AMD37" s="3"/>
      <c r="AME37" s="3"/>
      <c r="AMF37" s="3"/>
      <c r="AMG37" s="3"/>
      <c r="AMH37" s="3"/>
      <c r="AMI37" s="3"/>
      <c r="AMJ37" s="3"/>
    </row>
    <row r="38" spans="1:1024" s="69" customFormat="1" ht="12.75" customHeight="1">
      <c r="A38" s="2"/>
      <c r="B38" s="29"/>
      <c r="C38" s="19"/>
      <c r="D38" s="20"/>
      <c r="E38" s="21"/>
      <c r="F38" s="21"/>
      <c r="G38" s="94"/>
      <c r="H38" s="22"/>
      <c r="I38" s="22"/>
      <c r="J38" s="22"/>
      <c r="K38" s="111"/>
      <c r="L38" s="111"/>
      <c r="M38" s="112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  <c r="AHP38" s="3"/>
      <c r="AHQ38" s="3"/>
      <c r="AHR38" s="3"/>
      <c r="AHS38" s="3"/>
      <c r="AHT38" s="3"/>
      <c r="AHU38" s="3"/>
      <c r="AHV38" s="3"/>
      <c r="AHW38" s="3"/>
      <c r="AHX38" s="3"/>
      <c r="AHY38" s="3"/>
      <c r="AHZ38" s="3"/>
      <c r="AIA38" s="3"/>
      <c r="AIB38" s="3"/>
      <c r="AIC38" s="3"/>
      <c r="AID38" s="3"/>
      <c r="AIE38" s="3"/>
      <c r="AIF38" s="3"/>
      <c r="AIG38" s="3"/>
      <c r="AIH38" s="3"/>
      <c r="AII38" s="3"/>
      <c r="AIJ38" s="3"/>
      <c r="AIK38" s="3"/>
      <c r="AIL38" s="3"/>
      <c r="AIM38" s="3"/>
      <c r="AIN38" s="3"/>
      <c r="AIO38" s="3"/>
      <c r="AIP38" s="3"/>
      <c r="AIQ38" s="3"/>
      <c r="AIR38" s="3"/>
      <c r="AIS38" s="3"/>
      <c r="AIT38" s="3"/>
      <c r="AIU38" s="3"/>
      <c r="AIV38" s="3"/>
      <c r="AIW38" s="3"/>
      <c r="AIX38" s="3"/>
      <c r="AIY38" s="3"/>
      <c r="AIZ38" s="3"/>
      <c r="AJA38" s="3"/>
      <c r="AJB38" s="3"/>
      <c r="AJC38" s="3"/>
      <c r="AJD38" s="3"/>
      <c r="AJE38" s="3"/>
      <c r="AJF38" s="3"/>
      <c r="AJG38" s="3"/>
      <c r="AJH38" s="3"/>
      <c r="AJI38" s="3"/>
      <c r="AJJ38" s="3"/>
      <c r="AJK38" s="3"/>
      <c r="AJL38" s="3"/>
      <c r="AJM38" s="3"/>
      <c r="AJN38" s="3"/>
      <c r="AJO38" s="3"/>
      <c r="AJP38" s="3"/>
      <c r="AJQ38" s="3"/>
      <c r="AJR38" s="3"/>
      <c r="AJS38" s="3"/>
      <c r="AJT38" s="3"/>
      <c r="AJU38" s="3"/>
      <c r="AJV38" s="3"/>
      <c r="AJW38" s="3"/>
      <c r="AJX38" s="3"/>
      <c r="AJY38" s="3"/>
      <c r="AJZ38" s="3"/>
      <c r="AKA38" s="3"/>
      <c r="AKB38" s="3"/>
      <c r="AKC38" s="3"/>
      <c r="AKD38" s="3"/>
      <c r="AKE38" s="3"/>
      <c r="AKF38" s="3"/>
      <c r="AKG38" s="3"/>
      <c r="AKH38" s="3"/>
      <c r="AKI38" s="3"/>
      <c r="AKJ38" s="3"/>
      <c r="AKK38" s="3"/>
      <c r="AKL38" s="3"/>
      <c r="AKM38" s="3"/>
      <c r="AKN38" s="3"/>
      <c r="AKO38" s="3"/>
      <c r="AKP38" s="3"/>
      <c r="AKQ38" s="3"/>
      <c r="AKR38" s="3"/>
      <c r="AKS38" s="3"/>
      <c r="AKT38" s="3"/>
      <c r="AKU38" s="3"/>
      <c r="AKV38" s="3"/>
      <c r="AKW38" s="3"/>
      <c r="AKX38" s="3"/>
      <c r="AKY38" s="3"/>
      <c r="AKZ38" s="3"/>
      <c r="ALA38" s="3"/>
      <c r="ALB38" s="3"/>
      <c r="ALC38" s="3"/>
      <c r="ALD38" s="3"/>
      <c r="ALE38" s="3"/>
      <c r="ALF38" s="3"/>
      <c r="ALG38" s="3"/>
      <c r="ALH38" s="3"/>
      <c r="ALI38" s="3"/>
      <c r="ALJ38" s="3"/>
      <c r="ALK38" s="3"/>
      <c r="ALL38" s="3"/>
      <c r="ALM38" s="3"/>
      <c r="ALN38" s="3"/>
      <c r="ALO38" s="3"/>
      <c r="ALP38" s="3"/>
      <c r="ALQ38" s="3"/>
      <c r="ALR38" s="3"/>
      <c r="ALS38" s="3"/>
      <c r="ALT38" s="3"/>
      <c r="ALU38" s="3"/>
      <c r="ALV38" s="3"/>
      <c r="ALW38" s="3"/>
      <c r="ALX38" s="3"/>
      <c r="ALY38" s="3"/>
      <c r="ALZ38" s="3"/>
      <c r="AMA38" s="3"/>
      <c r="AMB38" s="3"/>
      <c r="AMC38" s="3"/>
      <c r="AMD38" s="3"/>
      <c r="AME38" s="3"/>
      <c r="AMF38" s="3"/>
      <c r="AMG38" s="3"/>
      <c r="AMH38" s="3"/>
      <c r="AMI38" s="3"/>
      <c r="AMJ38" s="3"/>
    </row>
    <row r="39" spans="1:1024" s="69" customFormat="1" ht="12.75" customHeight="1">
      <c r="A39" s="2"/>
      <c r="B39" s="29"/>
      <c r="C39" s="19"/>
      <c r="D39" s="20"/>
      <c r="E39" s="21"/>
      <c r="F39" s="21"/>
      <c r="G39" s="94"/>
      <c r="H39" s="22"/>
      <c r="I39" s="22"/>
      <c r="J39" s="22"/>
      <c r="K39" s="19"/>
      <c r="L39" s="22"/>
      <c r="M39" s="96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  <c r="AHO39" s="3"/>
      <c r="AHP39" s="3"/>
      <c r="AHQ39" s="3"/>
      <c r="AHR39" s="3"/>
      <c r="AHS39" s="3"/>
      <c r="AHT39" s="3"/>
      <c r="AHU39" s="3"/>
      <c r="AHV39" s="3"/>
      <c r="AHW39" s="3"/>
      <c r="AHX39" s="3"/>
      <c r="AHY39" s="3"/>
      <c r="AHZ39" s="3"/>
      <c r="AIA39" s="3"/>
      <c r="AIB39" s="3"/>
      <c r="AIC39" s="3"/>
      <c r="AID39" s="3"/>
      <c r="AIE39" s="3"/>
      <c r="AIF39" s="3"/>
      <c r="AIG39" s="3"/>
      <c r="AIH39" s="3"/>
      <c r="AII39" s="3"/>
      <c r="AIJ39" s="3"/>
      <c r="AIK39" s="3"/>
      <c r="AIL39" s="3"/>
      <c r="AIM39" s="3"/>
      <c r="AIN39" s="3"/>
      <c r="AIO39" s="3"/>
      <c r="AIP39" s="3"/>
      <c r="AIQ39" s="3"/>
      <c r="AIR39" s="3"/>
      <c r="AIS39" s="3"/>
      <c r="AIT39" s="3"/>
      <c r="AIU39" s="3"/>
      <c r="AIV39" s="3"/>
      <c r="AIW39" s="3"/>
      <c r="AIX39" s="3"/>
      <c r="AIY39" s="3"/>
      <c r="AIZ39" s="3"/>
      <c r="AJA39" s="3"/>
      <c r="AJB39" s="3"/>
      <c r="AJC39" s="3"/>
      <c r="AJD39" s="3"/>
      <c r="AJE39" s="3"/>
      <c r="AJF39" s="3"/>
      <c r="AJG39" s="3"/>
      <c r="AJH39" s="3"/>
      <c r="AJI39" s="3"/>
      <c r="AJJ39" s="3"/>
      <c r="AJK39" s="3"/>
      <c r="AJL39" s="3"/>
      <c r="AJM39" s="3"/>
      <c r="AJN39" s="3"/>
      <c r="AJO39" s="3"/>
      <c r="AJP39" s="3"/>
      <c r="AJQ39" s="3"/>
      <c r="AJR39" s="3"/>
      <c r="AJS39" s="3"/>
      <c r="AJT39" s="3"/>
      <c r="AJU39" s="3"/>
      <c r="AJV39" s="3"/>
      <c r="AJW39" s="3"/>
      <c r="AJX39" s="3"/>
      <c r="AJY39" s="3"/>
      <c r="AJZ39" s="3"/>
      <c r="AKA39" s="3"/>
      <c r="AKB39" s="3"/>
      <c r="AKC39" s="3"/>
      <c r="AKD39" s="3"/>
      <c r="AKE39" s="3"/>
      <c r="AKF39" s="3"/>
      <c r="AKG39" s="3"/>
      <c r="AKH39" s="3"/>
      <c r="AKI39" s="3"/>
      <c r="AKJ39" s="3"/>
      <c r="AKK39" s="3"/>
      <c r="AKL39" s="3"/>
      <c r="AKM39" s="3"/>
      <c r="AKN39" s="3"/>
      <c r="AKO39" s="3"/>
      <c r="AKP39" s="3"/>
      <c r="AKQ39" s="3"/>
      <c r="AKR39" s="3"/>
      <c r="AKS39" s="3"/>
      <c r="AKT39" s="3"/>
      <c r="AKU39" s="3"/>
      <c r="AKV39" s="3"/>
      <c r="AKW39" s="3"/>
      <c r="AKX39" s="3"/>
      <c r="AKY39" s="3"/>
      <c r="AKZ39" s="3"/>
      <c r="ALA39" s="3"/>
      <c r="ALB39" s="3"/>
      <c r="ALC39" s="3"/>
      <c r="ALD39" s="3"/>
      <c r="ALE39" s="3"/>
      <c r="ALF39" s="3"/>
      <c r="ALG39" s="3"/>
      <c r="ALH39" s="3"/>
      <c r="ALI39" s="3"/>
      <c r="ALJ39" s="3"/>
      <c r="ALK39" s="3"/>
      <c r="ALL39" s="3"/>
      <c r="ALM39" s="3"/>
      <c r="ALN39" s="3"/>
      <c r="ALO39" s="3"/>
      <c r="ALP39" s="3"/>
      <c r="ALQ39" s="3"/>
      <c r="ALR39" s="3"/>
      <c r="ALS39" s="3"/>
      <c r="ALT39" s="3"/>
      <c r="ALU39" s="3"/>
      <c r="ALV39" s="3"/>
      <c r="ALW39" s="3"/>
      <c r="ALX39" s="3"/>
      <c r="ALY39" s="3"/>
      <c r="ALZ39" s="3"/>
      <c r="AMA39" s="3"/>
      <c r="AMB39" s="3"/>
      <c r="AMC39" s="3"/>
      <c r="AMD39" s="3"/>
      <c r="AME39" s="3"/>
      <c r="AMF39" s="3"/>
      <c r="AMG39" s="3"/>
      <c r="AMH39" s="3"/>
      <c r="AMI39" s="3"/>
      <c r="AMJ39" s="3"/>
    </row>
    <row r="40" spans="1:1024" s="69" customFormat="1" ht="12.75" customHeight="1">
      <c r="A40" s="2"/>
      <c r="B40" s="29"/>
      <c r="C40" s="19"/>
      <c r="D40" s="20"/>
      <c r="E40" s="21"/>
      <c r="F40" s="21"/>
      <c r="G40" s="94"/>
      <c r="H40" s="22"/>
      <c r="I40" s="22"/>
      <c r="J40" s="22"/>
      <c r="K40" s="19"/>
      <c r="L40" s="22"/>
      <c r="M40" s="96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  <c r="AHO40" s="3"/>
      <c r="AHP40" s="3"/>
      <c r="AHQ40" s="3"/>
      <c r="AHR40" s="3"/>
      <c r="AHS40" s="3"/>
      <c r="AHT40" s="3"/>
      <c r="AHU40" s="3"/>
      <c r="AHV40" s="3"/>
      <c r="AHW40" s="3"/>
      <c r="AHX40" s="3"/>
      <c r="AHY40" s="3"/>
      <c r="AHZ40" s="3"/>
      <c r="AIA40" s="3"/>
      <c r="AIB40" s="3"/>
      <c r="AIC40" s="3"/>
      <c r="AID40" s="3"/>
      <c r="AIE40" s="3"/>
      <c r="AIF40" s="3"/>
      <c r="AIG40" s="3"/>
      <c r="AIH40" s="3"/>
      <c r="AII40" s="3"/>
      <c r="AIJ40" s="3"/>
      <c r="AIK40" s="3"/>
      <c r="AIL40" s="3"/>
      <c r="AIM40" s="3"/>
      <c r="AIN40" s="3"/>
      <c r="AIO40" s="3"/>
      <c r="AIP40" s="3"/>
      <c r="AIQ40" s="3"/>
      <c r="AIR40" s="3"/>
      <c r="AIS40" s="3"/>
      <c r="AIT40" s="3"/>
      <c r="AIU40" s="3"/>
      <c r="AIV40" s="3"/>
      <c r="AIW40" s="3"/>
      <c r="AIX40" s="3"/>
      <c r="AIY40" s="3"/>
      <c r="AIZ40" s="3"/>
      <c r="AJA40" s="3"/>
      <c r="AJB40" s="3"/>
      <c r="AJC40" s="3"/>
      <c r="AJD40" s="3"/>
      <c r="AJE40" s="3"/>
      <c r="AJF40" s="3"/>
      <c r="AJG40" s="3"/>
      <c r="AJH40" s="3"/>
      <c r="AJI40" s="3"/>
      <c r="AJJ40" s="3"/>
      <c r="AJK40" s="3"/>
      <c r="AJL40" s="3"/>
      <c r="AJM40" s="3"/>
      <c r="AJN40" s="3"/>
      <c r="AJO40" s="3"/>
      <c r="AJP40" s="3"/>
      <c r="AJQ40" s="3"/>
      <c r="AJR40" s="3"/>
      <c r="AJS40" s="3"/>
      <c r="AJT40" s="3"/>
      <c r="AJU40" s="3"/>
      <c r="AJV40" s="3"/>
      <c r="AJW40" s="3"/>
      <c r="AJX40" s="3"/>
      <c r="AJY40" s="3"/>
      <c r="AJZ40" s="3"/>
      <c r="AKA40" s="3"/>
      <c r="AKB40" s="3"/>
      <c r="AKC40" s="3"/>
      <c r="AKD40" s="3"/>
      <c r="AKE40" s="3"/>
      <c r="AKF40" s="3"/>
      <c r="AKG40" s="3"/>
      <c r="AKH40" s="3"/>
      <c r="AKI40" s="3"/>
      <c r="AKJ40" s="3"/>
      <c r="AKK40" s="3"/>
      <c r="AKL40" s="3"/>
      <c r="AKM40" s="3"/>
      <c r="AKN40" s="3"/>
      <c r="AKO40" s="3"/>
      <c r="AKP40" s="3"/>
      <c r="AKQ40" s="3"/>
      <c r="AKR40" s="3"/>
      <c r="AKS40" s="3"/>
      <c r="AKT40" s="3"/>
      <c r="AKU40" s="3"/>
      <c r="AKV40" s="3"/>
      <c r="AKW40" s="3"/>
      <c r="AKX40" s="3"/>
      <c r="AKY40" s="3"/>
      <c r="AKZ40" s="3"/>
      <c r="ALA40" s="3"/>
      <c r="ALB40" s="3"/>
      <c r="ALC40" s="3"/>
      <c r="ALD40" s="3"/>
      <c r="ALE40" s="3"/>
      <c r="ALF40" s="3"/>
      <c r="ALG40" s="3"/>
      <c r="ALH40" s="3"/>
      <c r="ALI40" s="3"/>
      <c r="ALJ40" s="3"/>
      <c r="ALK40" s="3"/>
      <c r="ALL40" s="3"/>
      <c r="ALM40" s="3"/>
      <c r="ALN40" s="3"/>
      <c r="ALO40" s="3"/>
      <c r="ALP40" s="3"/>
      <c r="ALQ40" s="3"/>
      <c r="ALR40" s="3"/>
      <c r="ALS40" s="3"/>
      <c r="ALT40" s="3"/>
      <c r="ALU40" s="3"/>
      <c r="ALV40" s="3"/>
      <c r="ALW40" s="3"/>
      <c r="ALX40" s="3"/>
      <c r="ALY40" s="3"/>
      <c r="ALZ40" s="3"/>
      <c r="AMA40" s="3"/>
      <c r="AMB40" s="3"/>
      <c r="AMC40" s="3"/>
      <c r="AMD40" s="3"/>
      <c r="AME40" s="3"/>
      <c r="AMF40" s="3"/>
      <c r="AMG40" s="3"/>
      <c r="AMH40" s="3"/>
      <c r="AMI40" s="3"/>
      <c r="AMJ40" s="3"/>
    </row>
    <row r="41" spans="1:1024" s="69" customFormat="1" ht="12.75" customHeight="1">
      <c r="A41" s="97" t="s">
        <v>94</v>
      </c>
      <c r="B41" s="3"/>
      <c r="C41" s="4"/>
      <c r="D41" s="5"/>
      <c r="E41" s="6"/>
      <c r="F41" s="6"/>
      <c r="G41" s="6"/>
      <c r="H41" s="3"/>
      <c r="I41" s="3"/>
      <c r="J41" s="3"/>
      <c r="K41" s="68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</row>
    <row r="42" spans="1:1024" s="69" customFormat="1" ht="30.75" customHeight="1">
      <c r="A42" s="118" t="s">
        <v>87</v>
      </c>
      <c r="B42" s="121" t="s">
        <v>95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4" t="s">
        <v>87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  <c r="AGO42" s="3"/>
      <c r="AGP42" s="3"/>
      <c r="AGQ42" s="3"/>
      <c r="AGR42" s="3"/>
      <c r="AGS42" s="3"/>
      <c r="AGT42" s="3"/>
      <c r="AGU42" s="3"/>
      <c r="AGV42" s="3"/>
      <c r="AGW42" s="3"/>
      <c r="AGX42" s="3"/>
      <c r="AGY42" s="3"/>
      <c r="AGZ42" s="3"/>
      <c r="AHA42" s="3"/>
      <c r="AHB42" s="3"/>
      <c r="AHC42" s="3"/>
      <c r="AHD42" s="3"/>
      <c r="AHE42" s="3"/>
      <c r="AHF42" s="3"/>
      <c r="AHG42" s="3"/>
      <c r="AHH42" s="3"/>
      <c r="AHI42" s="3"/>
      <c r="AHJ42" s="3"/>
      <c r="AHK42" s="3"/>
      <c r="AHL42" s="3"/>
      <c r="AHM42" s="3"/>
      <c r="AHN42" s="3"/>
      <c r="AHO42" s="3"/>
      <c r="AHP42" s="3"/>
      <c r="AHQ42" s="3"/>
      <c r="AHR42" s="3"/>
      <c r="AHS42" s="3"/>
      <c r="AHT42" s="3"/>
      <c r="AHU42" s="3"/>
      <c r="AHV42" s="3"/>
      <c r="AHW42" s="3"/>
      <c r="AHX42" s="3"/>
      <c r="AHY42" s="3"/>
      <c r="AHZ42" s="3"/>
      <c r="AIA42" s="3"/>
      <c r="AIB42" s="3"/>
      <c r="AIC42" s="3"/>
      <c r="AID42" s="3"/>
      <c r="AIE42" s="3"/>
      <c r="AIF42" s="3"/>
      <c r="AIG42" s="3"/>
      <c r="AIH42" s="3"/>
      <c r="AII42" s="3"/>
      <c r="AIJ42" s="3"/>
      <c r="AIK42" s="3"/>
      <c r="AIL42" s="3"/>
      <c r="AIM42" s="3"/>
      <c r="AIN42" s="3"/>
      <c r="AIO42" s="3"/>
      <c r="AIP42" s="3"/>
      <c r="AIQ42" s="3"/>
      <c r="AIR42" s="3"/>
      <c r="AIS42" s="3"/>
      <c r="AIT42" s="3"/>
      <c r="AIU42" s="3"/>
      <c r="AIV42" s="3"/>
      <c r="AIW42" s="3"/>
      <c r="AIX42" s="3"/>
      <c r="AIY42" s="3"/>
      <c r="AIZ42" s="3"/>
      <c r="AJA42" s="3"/>
      <c r="AJB42" s="3"/>
      <c r="AJC42" s="3"/>
      <c r="AJD42" s="3"/>
      <c r="AJE42" s="3"/>
      <c r="AJF42" s="3"/>
      <c r="AJG42" s="3"/>
      <c r="AJH42" s="3"/>
      <c r="AJI42" s="3"/>
      <c r="AJJ42" s="3"/>
      <c r="AJK42" s="3"/>
      <c r="AJL42" s="3"/>
      <c r="AJM42" s="3"/>
      <c r="AJN42" s="3"/>
      <c r="AJO42" s="3"/>
      <c r="AJP42" s="3"/>
      <c r="AJQ42" s="3"/>
      <c r="AJR42" s="3"/>
      <c r="AJS42" s="3"/>
      <c r="AJT42" s="3"/>
      <c r="AJU42" s="3"/>
      <c r="AJV42" s="3"/>
      <c r="AJW42" s="3"/>
      <c r="AJX42" s="3"/>
      <c r="AJY42" s="3"/>
      <c r="AJZ42" s="3"/>
      <c r="AKA42" s="3"/>
      <c r="AKB42" s="3"/>
      <c r="AKC42" s="3"/>
      <c r="AKD42" s="3"/>
      <c r="AKE42" s="3"/>
      <c r="AKF42" s="3"/>
      <c r="AKG42" s="3"/>
      <c r="AKH42" s="3"/>
      <c r="AKI42" s="3"/>
      <c r="AKJ42" s="3"/>
      <c r="AKK42" s="3"/>
      <c r="AKL42" s="3"/>
      <c r="AKM42" s="3"/>
      <c r="AKN42" s="3"/>
      <c r="AKO42" s="3"/>
      <c r="AKP42" s="3"/>
      <c r="AKQ42" s="3"/>
      <c r="AKR42" s="3"/>
      <c r="AKS42" s="3"/>
      <c r="AKT42" s="3"/>
      <c r="AKU42" s="3"/>
      <c r="AKV42" s="3"/>
      <c r="AKW42" s="3"/>
      <c r="AKX42" s="3"/>
      <c r="AKY42" s="3"/>
      <c r="AKZ42" s="3"/>
      <c r="ALA42" s="3"/>
      <c r="ALB42" s="3"/>
      <c r="ALC42" s="3"/>
      <c r="ALD42" s="3"/>
      <c r="ALE42" s="3"/>
      <c r="ALF42" s="3"/>
      <c r="ALG42" s="3"/>
      <c r="ALH42" s="3"/>
      <c r="ALI42" s="3"/>
      <c r="ALJ42" s="3"/>
      <c r="ALK42" s="3"/>
      <c r="ALL42" s="3"/>
      <c r="ALM42" s="3"/>
      <c r="ALN42" s="3"/>
      <c r="ALO42" s="3"/>
      <c r="ALP42" s="3"/>
      <c r="ALQ42" s="3"/>
      <c r="ALR42" s="3"/>
      <c r="ALS42" s="3"/>
      <c r="ALT42" s="3"/>
      <c r="ALU42" s="3"/>
      <c r="ALV42" s="3"/>
      <c r="ALW42" s="3"/>
      <c r="ALX42" s="3"/>
      <c r="ALY42" s="3"/>
      <c r="ALZ42" s="3"/>
      <c r="AMA42" s="3"/>
      <c r="AMB42" s="3"/>
      <c r="AMC42" s="3"/>
      <c r="AMD42" s="3"/>
      <c r="AME42" s="3"/>
      <c r="AMF42" s="3"/>
      <c r="AMG42" s="3"/>
      <c r="AMH42" s="3"/>
      <c r="AMI42" s="3"/>
      <c r="AMJ42" s="3"/>
    </row>
    <row r="43" spans="1:1024" s="69" customFormat="1" ht="38.25">
      <c r="A43" s="118"/>
      <c r="B43" s="3"/>
      <c r="C43" s="10" t="s">
        <v>1</v>
      </c>
      <c r="D43" s="11"/>
      <c r="E43" s="10" t="s">
        <v>3</v>
      </c>
      <c r="F43" s="10" t="s">
        <v>57</v>
      </c>
      <c r="G43" s="10" t="s">
        <v>4</v>
      </c>
      <c r="H43" s="10" t="s">
        <v>5</v>
      </c>
      <c r="I43" s="10" t="s">
        <v>6</v>
      </c>
      <c r="J43" s="10" t="s">
        <v>7</v>
      </c>
      <c r="K43" s="10" t="s">
        <v>8</v>
      </c>
      <c r="L43" s="10" t="s">
        <v>9</v>
      </c>
      <c r="M43" s="10" t="s">
        <v>10</v>
      </c>
      <c r="N43" s="12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</row>
    <row r="44" spans="1:1024" s="69" customFormat="1" ht="12.75" customHeight="1">
      <c r="A44" s="118"/>
      <c r="B44" s="3"/>
      <c r="C44" s="103" t="s">
        <v>22</v>
      </c>
      <c r="D44" s="104"/>
      <c r="E44" s="105" t="s">
        <v>13</v>
      </c>
      <c r="F44" s="37">
        <v>49082.666666666664</v>
      </c>
      <c r="G44" s="37"/>
      <c r="H44" s="14"/>
      <c r="I44" s="14"/>
      <c r="J44" s="16"/>
      <c r="K44" s="12"/>
      <c r="L44" s="16" t="str">
        <f>IF(OR(K44=15,K44=21),ROUND(J44*(1+(K44/100)),2),"vyplňte DPH")</f>
        <v>vyplňte DPH</v>
      </c>
      <c r="M44" s="18" t="e">
        <f>L44*F44</f>
        <v>#VALUE!</v>
      </c>
      <c r="N44" s="12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  <c r="ALM44" s="3"/>
      <c r="ALN44" s="3"/>
      <c r="ALO44" s="3"/>
      <c r="ALP44" s="3"/>
      <c r="ALQ44" s="3"/>
      <c r="ALR44" s="3"/>
      <c r="ALS44" s="3"/>
      <c r="ALT44" s="3"/>
      <c r="ALU44" s="3"/>
      <c r="ALV44" s="3"/>
      <c r="ALW44" s="3"/>
      <c r="ALX44" s="3"/>
      <c r="ALY44" s="3"/>
      <c r="ALZ44" s="3"/>
      <c r="AMA44" s="3"/>
      <c r="AMB44" s="3"/>
      <c r="AMC44" s="3"/>
      <c r="AMD44" s="3"/>
      <c r="AME44" s="3"/>
      <c r="AMF44" s="3"/>
      <c r="AMG44" s="3"/>
      <c r="AMH44" s="3"/>
      <c r="AMI44" s="3"/>
      <c r="AMJ44" s="3"/>
    </row>
    <row r="45" spans="1:1024" s="69" customFormat="1" ht="12.75" customHeight="1">
      <c r="A45" s="118"/>
      <c r="B45" s="3"/>
      <c r="C45" s="103" t="s">
        <v>14</v>
      </c>
      <c r="D45" s="104"/>
      <c r="E45" s="105" t="s">
        <v>23</v>
      </c>
      <c r="F45" s="37">
        <v>975.99999999999966</v>
      </c>
      <c r="G45" s="37"/>
      <c r="H45" s="14"/>
      <c r="I45" s="14"/>
      <c r="J45" s="16"/>
      <c r="K45" s="12"/>
      <c r="L45" s="16" t="str">
        <f>IF(OR(K45=15,K45=21),ROUND(J45*(1+(K45/100)),2),"vyplňte DPH")</f>
        <v>vyplňte DPH</v>
      </c>
      <c r="M45" s="18" t="e">
        <f t="shared" ref="M45:M48" si="1">L45*F45</f>
        <v>#VALUE!</v>
      </c>
      <c r="N45" s="12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3"/>
      <c r="JE45" s="3"/>
      <c r="JF45" s="3"/>
      <c r="JG45" s="3"/>
      <c r="JH45" s="3"/>
      <c r="JI45" s="3"/>
      <c r="JJ45" s="3"/>
      <c r="JK45" s="3"/>
      <c r="JL45" s="3"/>
      <c r="JM45" s="3"/>
      <c r="JN45" s="3"/>
      <c r="JO45" s="3"/>
      <c r="JP45" s="3"/>
      <c r="JQ45" s="3"/>
      <c r="JR45" s="3"/>
      <c r="JS45" s="3"/>
      <c r="JT45" s="3"/>
      <c r="JU45" s="3"/>
      <c r="JV45" s="3"/>
      <c r="JW45" s="3"/>
      <c r="JX45" s="3"/>
      <c r="JY45" s="3"/>
      <c r="JZ45" s="3"/>
      <c r="KA45" s="3"/>
      <c r="KB45" s="3"/>
      <c r="KC45" s="3"/>
      <c r="KD45" s="3"/>
      <c r="KE45" s="3"/>
      <c r="KF45" s="3"/>
      <c r="KG45" s="3"/>
      <c r="KH45" s="3"/>
      <c r="KI45" s="3"/>
      <c r="KJ45" s="3"/>
      <c r="KK45" s="3"/>
      <c r="KL45" s="3"/>
      <c r="KM45" s="3"/>
      <c r="KN45" s="3"/>
      <c r="KO45" s="3"/>
      <c r="KP45" s="3"/>
      <c r="KQ45" s="3"/>
      <c r="KR45" s="3"/>
      <c r="KS45" s="3"/>
      <c r="KT45" s="3"/>
      <c r="KU45" s="3"/>
      <c r="KV45" s="3"/>
      <c r="KW45" s="3"/>
      <c r="KX45" s="3"/>
      <c r="KY45" s="3"/>
      <c r="KZ45" s="3"/>
      <c r="LA45" s="3"/>
      <c r="LB45" s="3"/>
      <c r="LC45" s="3"/>
      <c r="LD45" s="3"/>
      <c r="LE45" s="3"/>
      <c r="LF45" s="3"/>
      <c r="LG45" s="3"/>
      <c r="LH45" s="3"/>
      <c r="LI45" s="3"/>
      <c r="LJ45" s="3"/>
      <c r="LK45" s="3"/>
      <c r="LL45" s="3"/>
      <c r="LM45" s="3"/>
      <c r="LN45" s="3"/>
      <c r="LO45" s="3"/>
      <c r="LP45" s="3"/>
      <c r="LQ45" s="3"/>
      <c r="LR45" s="3"/>
      <c r="LS45" s="3"/>
      <c r="LT45" s="3"/>
      <c r="LU45" s="3"/>
      <c r="LV45" s="3"/>
      <c r="LW45" s="3"/>
      <c r="LX45" s="3"/>
      <c r="LY45" s="3"/>
      <c r="LZ45" s="3"/>
      <c r="MA45" s="3"/>
      <c r="MB45" s="3"/>
      <c r="MC45" s="3"/>
      <c r="MD45" s="3"/>
      <c r="ME45" s="3"/>
      <c r="MF45" s="3"/>
      <c r="MG45" s="3"/>
      <c r="MH45" s="3"/>
      <c r="MI45" s="3"/>
      <c r="MJ45" s="3"/>
      <c r="MK45" s="3"/>
      <c r="ML45" s="3"/>
      <c r="MM45" s="3"/>
      <c r="MN45" s="3"/>
      <c r="MO45" s="3"/>
      <c r="MP45" s="3"/>
      <c r="MQ45" s="3"/>
      <c r="MR45" s="3"/>
      <c r="MS45" s="3"/>
      <c r="MT45" s="3"/>
      <c r="MU45" s="3"/>
      <c r="MV45" s="3"/>
      <c r="MW45" s="3"/>
      <c r="MX45" s="3"/>
      <c r="MY45" s="3"/>
      <c r="MZ45" s="3"/>
      <c r="NA45" s="3"/>
      <c r="NB45" s="3"/>
      <c r="NC45" s="3"/>
      <c r="ND45" s="3"/>
      <c r="NE45" s="3"/>
      <c r="NF45" s="3"/>
      <c r="NG45" s="3"/>
      <c r="NH45" s="3"/>
      <c r="NI45" s="3"/>
      <c r="NJ45" s="3"/>
      <c r="NK45" s="3"/>
      <c r="NL45" s="3"/>
      <c r="NM45" s="3"/>
      <c r="NN45" s="3"/>
      <c r="NO45" s="3"/>
      <c r="NP45" s="3"/>
      <c r="NQ45" s="3"/>
      <c r="NR45" s="3"/>
      <c r="NS45" s="3"/>
      <c r="NT45" s="3"/>
      <c r="NU45" s="3"/>
      <c r="NV45" s="3"/>
      <c r="NW45" s="3"/>
      <c r="NX45" s="3"/>
      <c r="NY45" s="3"/>
      <c r="NZ45" s="3"/>
      <c r="OA45" s="3"/>
      <c r="OB45" s="3"/>
      <c r="OC45" s="3"/>
      <c r="OD45" s="3"/>
      <c r="OE45" s="3"/>
      <c r="OF45" s="3"/>
      <c r="OG45" s="3"/>
      <c r="OH45" s="3"/>
      <c r="OI45" s="3"/>
      <c r="OJ45" s="3"/>
      <c r="OK45" s="3"/>
      <c r="OL45" s="3"/>
      <c r="OM45" s="3"/>
      <c r="ON45" s="3"/>
      <c r="OO45" s="3"/>
      <c r="OP45" s="3"/>
      <c r="OQ45" s="3"/>
      <c r="OR45" s="3"/>
      <c r="OS45" s="3"/>
      <c r="OT45" s="3"/>
      <c r="OU45" s="3"/>
      <c r="OV45" s="3"/>
      <c r="OW45" s="3"/>
      <c r="OX45" s="3"/>
      <c r="OY45" s="3"/>
      <c r="OZ45" s="3"/>
      <c r="PA45" s="3"/>
      <c r="PB45" s="3"/>
      <c r="PC45" s="3"/>
      <c r="PD45" s="3"/>
      <c r="PE45" s="3"/>
      <c r="PF45" s="3"/>
      <c r="PG45" s="3"/>
      <c r="PH45" s="3"/>
      <c r="PI45" s="3"/>
      <c r="PJ45" s="3"/>
      <c r="PK45" s="3"/>
      <c r="PL45" s="3"/>
      <c r="PM45" s="3"/>
      <c r="PN45" s="3"/>
      <c r="PO45" s="3"/>
      <c r="PP45" s="3"/>
      <c r="PQ45" s="3"/>
      <c r="PR45" s="3"/>
      <c r="PS45" s="3"/>
      <c r="PT45" s="3"/>
      <c r="PU45" s="3"/>
      <c r="PV45" s="3"/>
      <c r="PW45" s="3"/>
      <c r="PX45" s="3"/>
      <c r="PY45" s="3"/>
      <c r="PZ45" s="3"/>
      <c r="QA45" s="3"/>
      <c r="QB45" s="3"/>
      <c r="QC45" s="3"/>
      <c r="QD45" s="3"/>
      <c r="QE45" s="3"/>
      <c r="QF45" s="3"/>
      <c r="QG45" s="3"/>
      <c r="QH45" s="3"/>
      <c r="QI45" s="3"/>
      <c r="QJ45" s="3"/>
      <c r="QK45" s="3"/>
      <c r="QL45" s="3"/>
      <c r="QM45" s="3"/>
      <c r="QN45" s="3"/>
      <c r="QO45" s="3"/>
      <c r="QP45" s="3"/>
      <c r="QQ45" s="3"/>
      <c r="QR45" s="3"/>
      <c r="QS45" s="3"/>
      <c r="QT45" s="3"/>
      <c r="QU45" s="3"/>
      <c r="QV45" s="3"/>
      <c r="QW45" s="3"/>
      <c r="QX45" s="3"/>
      <c r="QY45" s="3"/>
      <c r="QZ45" s="3"/>
      <c r="RA45" s="3"/>
      <c r="RB45" s="3"/>
      <c r="RC45" s="3"/>
      <c r="RD45" s="3"/>
      <c r="RE45" s="3"/>
      <c r="RF45" s="3"/>
      <c r="RG45" s="3"/>
      <c r="RH45" s="3"/>
      <c r="RI45" s="3"/>
      <c r="RJ45" s="3"/>
      <c r="RK45" s="3"/>
      <c r="RL45" s="3"/>
      <c r="RM45" s="3"/>
      <c r="RN45" s="3"/>
      <c r="RO45" s="3"/>
      <c r="RP45" s="3"/>
      <c r="RQ45" s="3"/>
      <c r="RR45" s="3"/>
      <c r="RS45" s="3"/>
      <c r="RT45" s="3"/>
      <c r="RU45" s="3"/>
      <c r="RV45" s="3"/>
      <c r="RW45" s="3"/>
      <c r="RX45" s="3"/>
      <c r="RY45" s="3"/>
      <c r="RZ45" s="3"/>
      <c r="SA45" s="3"/>
      <c r="SB45" s="3"/>
      <c r="SC45" s="3"/>
      <c r="SD45" s="3"/>
      <c r="SE45" s="3"/>
      <c r="SF45" s="3"/>
      <c r="SG45" s="3"/>
      <c r="SH45" s="3"/>
      <c r="SI45" s="3"/>
      <c r="SJ45" s="3"/>
      <c r="SK45" s="3"/>
      <c r="SL45" s="3"/>
      <c r="SM45" s="3"/>
      <c r="SN45" s="3"/>
      <c r="SO45" s="3"/>
      <c r="SP45" s="3"/>
      <c r="SQ45" s="3"/>
      <c r="SR45" s="3"/>
      <c r="SS45" s="3"/>
      <c r="ST45" s="3"/>
      <c r="SU45" s="3"/>
      <c r="SV45" s="3"/>
      <c r="SW45" s="3"/>
      <c r="SX45" s="3"/>
      <c r="SY45" s="3"/>
      <c r="SZ45" s="3"/>
      <c r="TA45" s="3"/>
      <c r="TB45" s="3"/>
      <c r="TC45" s="3"/>
      <c r="TD45" s="3"/>
      <c r="TE45" s="3"/>
      <c r="TF45" s="3"/>
      <c r="TG45" s="3"/>
      <c r="TH45" s="3"/>
      <c r="TI45" s="3"/>
      <c r="TJ45" s="3"/>
      <c r="TK45" s="3"/>
      <c r="TL45" s="3"/>
      <c r="TM45" s="3"/>
      <c r="TN45" s="3"/>
      <c r="TO45" s="3"/>
      <c r="TP45" s="3"/>
      <c r="TQ45" s="3"/>
      <c r="TR45" s="3"/>
      <c r="TS45" s="3"/>
      <c r="TT45" s="3"/>
      <c r="TU45" s="3"/>
      <c r="TV45" s="3"/>
      <c r="TW45" s="3"/>
      <c r="TX45" s="3"/>
      <c r="TY45" s="3"/>
      <c r="TZ45" s="3"/>
      <c r="UA45" s="3"/>
      <c r="UB45" s="3"/>
      <c r="UC45" s="3"/>
      <c r="UD45" s="3"/>
      <c r="UE45" s="3"/>
      <c r="UF45" s="3"/>
      <c r="UG45" s="3"/>
      <c r="UH45" s="3"/>
      <c r="UI45" s="3"/>
      <c r="UJ45" s="3"/>
      <c r="UK45" s="3"/>
      <c r="UL45" s="3"/>
      <c r="UM45" s="3"/>
      <c r="UN45" s="3"/>
      <c r="UO45" s="3"/>
      <c r="UP45" s="3"/>
      <c r="UQ45" s="3"/>
      <c r="UR45" s="3"/>
      <c r="US45" s="3"/>
      <c r="UT45" s="3"/>
      <c r="UU45" s="3"/>
      <c r="UV45" s="3"/>
      <c r="UW45" s="3"/>
      <c r="UX45" s="3"/>
      <c r="UY45" s="3"/>
      <c r="UZ45" s="3"/>
      <c r="VA45" s="3"/>
      <c r="VB45" s="3"/>
      <c r="VC45" s="3"/>
      <c r="VD45" s="3"/>
      <c r="VE45" s="3"/>
      <c r="VF45" s="3"/>
      <c r="VG45" s="3"/>
      <c r="VH45" s="3"/>
      <c r="VI45" s="3"/>
      <c r="VJ45" s="3"/>
      <c r="VK45" s="3"/>
      <c r="VL45" s="3"/>
      <c r="VM45" s="3"/>
      <c r="VN45" s="3"/>
      <c r="VO45" s="3"/>
      <c r="VP45" s="3"/>
      <c r="VQ45" s="3"/>
      <c r="VR45" s="3"/>
      <c r="VS45" s="3"/>
      <c r="VT45" s="3"/>
      <c r="VU45" s="3"/>
      <c r="VV45" s="3"/>
      <c r="VW45" s="3"/>
      <c r="VX45" s="3"/>
      <c r="VY45" s="3"/>
      <c r="VZ45" s="3"/>
      <c r="WA45" s="3"/>
      <c r="WB45" s="3"/>
      <c r="WC45" s="3"/>
      <c r="WD45" s="3"/>
      <c r="WE45" s="3"/>
      <c r="WF45" s="3"/>
      <c r="WG45" s="3"/>
      <c r="WH45" s="3"/>
      <c r="WI45" s="3"/>
      <c r="WJ45" s="3"/>
      <c r="WK45" s="3"/>
      <c r="WL45" s="3"/>
      <c r="WM45" s="3"/>
      <c r="WN45" s="3"/>
      <c r="WO45" s="3"/>
      <c r="WP45" s="3"/>
      <c r="WQ45" s="3"/>
      <c r="WR45" s="3"/>
      <c r="WS45" s="3"/>
      <c r="WT45" s="3"/>
      <c r="WU45" s="3"/>
      <c r="WV45" s="3"/>
      <c r="WW45" s="3"/>
      <c r="WX45" s="3"/>
      <c r="WY45" s="3"/>
      <c r="WZ45" s="3"/>
      <c r="XA45" s="3"/>
      <c r="XB45" s="3"/>
      <c r="XC45" s="3"/>
      <c r="XD45" s="3"/>
      <c r="XE45" s="3"/>
      <c r="XF45" s="3"/>
      <c r="XG45" s="3"/>
      <c r="XH45" s="3"/>
      <c r="XI45" s="3"/>
      <c r="XJ45" s="3"/>
      <c r="XK45" s="3"/>
      <c r="XL45" s="3"/>
      <c r="XM45" s="3"/>
      <c r="XN45" s="3"/>
      <c r="XO45" s="3"/>
      <c r="XP45" s="3"/>
      <c r="XQ45" s="3"/>
      <c r="XR45" s="3"/>
      <c r="XS45" s="3"/>
      <c r="XT45" s="3"/>
      <c r="XU45" s="3"/>
      <c r="XV45" s="3"/>
      <c r="XW45" s="3"/>
      <c r="XX45" s="3"/>
      <c r="XY45" s="3"/>
      <c r="XZ45" s="3"/>
      <c r="YA45" s="3"/>
      <c r="YB45" s="3"/>
      <c r="YC45" s="3"/>
      <c r="YD45" s="3"/>
      <c r="YE45" s="3"/>
      <c r="YF45" s="3"/>
      <c r="YG45" s="3"/>
      <c r="YH45" s="3"/>
      <c r="YI45" s="3"/>
      <c r="YJ45" s="3"/>
      <c r="YK45" s="3"/>
      <c r="YL45" s="3"/>
      <c r="YM45" s="3"/>
      <c r="YN45" s="3"/>
      <c r="YO45" s="3"/>
      <c r="YP45" s="3"/>
      <c r="YQ45" s="3"/>
      <c r="YR45" s="3"/>
      <c r="YS45" s="3"/>
      <c r="YT45" s="3"/>
      <c r="YU45" s="3"/>
      <c r="YV45" s="3"/>
      <c r="YW45" s="3"/>
      <c r="YX45" s="3"/>
      <c r="YY45" s="3"/>
      <c r="YZ45" s="3"/>
      <c r="ZA45" s="3"/>
      <c r="ZB45" s="3"/>
      <c r="ZC45" s="3"/>
      <c r="ZD45" s="3"/>
      <c r="ZE45" s="3"/>
      <c r="ZF45" s="3"/>
      <c r="ZG45" s="3"/>
      <c r="ZH45" s="3"/>
      <c r="ZI45" s="3"/>
      <c r="ZJ45" s="3"/>
      <c r="ZK45" s="3"/>
      <c r="ZL45" s="3"/>
      <c r="ZM45" s="3"/>
      <c r="ZN45" s="3"/>
      <c r="ZO45" s="3"/>
      <c r="ZP45" s="3"/>
      <c r="ZQ45" s="3"/>
      <c r="ZR45" s="3"/>
      <c r="ZS45" s="3"/>
      <c r="ZT45" s="3"/>
      <c r="ZU45" s="3"/>
      <c r="ZV45" s="3"/>
      <c r="ZW45" s="3"/>
      <c r="ZX45" s="3"/>
      <c r="ZY45" s="3"/>
      <c r="ZZ45" s="3"/>
      <c r="AAA45" s="3"/>
      <c r="AAB45" s="3"/>
      <c r="AAC45" s="3"/>
      <c r="AAD45" s="3"/>
      <c r="AAE45" s="3"/>
      <c r="AAF45" s="3"/>
      <c r="AAG45" s="3"/>
      <c r="AAH45" s="3"/>
      <c r="AAI45" s="3"/>
      <c r="AAJ45" s="3"/>
      <c r="AAK45" s="3"/>
      <c r="AAL45" s="3"/>
      <c r="AAM45" s="3"/>
      <c r="AAN45" s="3"/>
      <c r="AAO45" s="3"/>
      <c r="AAP45" s="3"/>
      <c r="AAQ45" s="3"/>
      <c r="AAR45" s="3"/>
      <c r="AAS45" s="3"/>
      <c r="AAT45" s="3"/>
      <c r="AAU45" s="3"/>
      <c r="AAV45" s="3"/>
      <c r="AAW45" s="3"/>
      <c r="AAX45" s="3"/>
      <c r="AAY45" s="3"/>
      <c r="AAZ45" s="3"/>
      <c r="ABA45" s="3"/>
      <c r="ABB45" s="3"/>
      <c r="ABC45" s="3"/>
      <c r="ABD45" s="3"/>
      <c r="ABE45" s="3"/>
      <c r="ABF45" s="3"/>
      <c r="ABG45" s="3"/>
      <c r="ABH45" s="3"/>
      <c r="ABI45" s="3"/>
      <c r="ABJ45" s="3"/>
      <c r="ABK45" s="3"/>
      <c r="ABL45" s="3"/>
      <c r="ABM45" s="3"/>
      <c r="ABN45" s="3"/>
      <c r="ABO45" s="3"/>
      <c r="ABP45" s="3"/>
      <c r="ABQ45" s="3"/>
      <c r="ABR45" s="3"/>
      <c r="ABS45" s="3"/>
      <c r="ABT45" s="3"/>
      <c r="ABU45" s="3"/>
      <c r="ABV45" s="3"/>
      <c r="ABW45" s="3"/>
      <c r="ABX45" s="3"/>
      <c r="ABY45" s="3"/>
      <c r="ABZ45" s="3"/>
      <c r="ACA45" s="3"/>
      <c r="ACB45" s="3"/>
      <c r="ACC45" s="3"/>
      <c r="ACD45" s="3"/>
      <c r="ACE45" s="3"/>
      <c r="ACF45" s="3"/>
      <c r="ACG45" s="3"/>
      <c r="ACH45" s="3"/>
      <c r="ACI45" s="3"/>
      <c r="ACJ45" s="3"/>
      <c r="ACK45" s="3"/>
      <c r="ACL45" s="3"/>
      <c r="ACM45" s="3"/>
      <c r="ACN45" s="3"/>
      <c r="ACO45" s="3"/>
      <c r="ACP45" s="3"/>
      <c r="ACQ45" s="3"/>
      <c r="ACR45" s="3"/>
      <c r="ACS45" s="3"/>
      <c r="ACT45" s="3"/>
      <c r="ACU45" s="3"/>
      <c r="ACV45" s="3"/>
      <c r="ACW45" s="3"/>
      <c r="ACX45" s="3"/>
      <c r="ACY45" s="3"/>
      <c r="ACZ45" s="3"/>
      <c r="ADA45" s="3"/>
      <c r="ADB45" s="3"/>
      <c r="ADC45" s="3"/>
      <c r="ADD45" s="3"/>
      <c r="ADE45" s="3"/>
      <c r="ADF45" s="3"/>
      <c r="ADG45" s="3"/>
      <c r="ADH45" s="3"/>
      <c r="ADI45" s="3"/>
      <c r="ADJ45" s="3"/>
      <c r="ADK45" s="3"/>
      <c r="ADL45" s="3"/>
      <c r="ADM45" s="3"/>
      <c r="ADN45" s="3"/>
      <c r="ADO45" s="3"/>
      <c r="ADP45" s="3"/>
      <c r="ADQ45" s="3"/>
      <c r="ADR45" s="3"/>
      <c r="ADS45" s="3"/>
      <c r="ADT45" s="3"/>
      <c r="ADU45" s="3"/>
      <c r="ADV45" s="3"/>
      <c r="ADW45" s="3"/>
      <c r="ADX45" s="3"/>
      <c r="ADY45" s="3"/>
      <c r="ADZ45" s="3"/>
      <c r="AEA45" s="3"/>
      <c r="AEB45" s="3"/>
      <c r="AEC45" s="3"/>
      <c r="AED45" s="3"/>
      <c r="AEE45" s="3"/>
      <c r="AEF45" s="3"/>
      <c r="AEG45" s="3"/>
      <c r="AEH45" s="3"/>
      <c r="AEI45" s="3"/>
      <c r="AEJ45" s="3"/>
      <c r="AEK45" s="3"/>
      <c r="AEL45" s="3"/>
      <c r="AEM45" s="3"/>
      <c r="AEN45" s="3"/>
      <c r="AEO45" s="3"/>
      <c r="AEP45" s="3"/>
      <c r="AEQ45" s="3"/>
      <c r="AER45" s="3"/>
      <c r="AES45" s="3"/>
      <c r="AET45" s="3"/>
      <c r="AEU45" s="3"/>
      <c r="AEV45" s="3"/>
      <c r="AEW45" s="3"/>
      <c r="AEX45" s="3"/>
      <c r="AEY45" s="3"/>
      <c r="AEZ45" s="3"/>
      <c r="AFA45" s="3"/>
      <c r="AFB45" s="3"/>
      <c r="AFC45" s="3"/>
      <c r="AFD45" s="3"/>
      <c r="AFE45" s="3"/>
      <c r="AFF45" s="3"/>
      <c r="AFG45" s="3"/>
      <c r="AFH45" s="3"/>
      <c r="AFI45" s="3"/>
      <c r="AFJ45" s="3"/>
      <c r="AFK45" s="3"/>
      <c r="AFL45" s="3"/>
      <c r="AFM45" s="3"/>
      <c r="AFN45" s="3"/>
      <c r="AFO45" s="3"/>
      <c r="AFP45" s="3"/>
      <c r="AFQ45" s="3"/>
      <c r="AFR45" s="3"/>
      <c r="AFS45" s="3"/>
      <c r="AFT45" s="3"/>
      <c r="AFU45" s="3"/>
      <c r="AFV45" s="3"/>
      <c r="AFW45" s="3"/>
      <c r="AFX45" s="3"/>
      <c r="AFY45" s="3"/>
      <c r="AFZ45" s="3"/>
      <c r="AGA45" s="3"/>
      <c r="AGB45" s="3"/>
      <c r="AGC45" s="3"/>
      <c r="AGD45" s="3"/>
      <c r="AGE45" s="3"/>
      <c r="AGF45" s="3"/>
      <c r="AGG45" s="3"/>
      <c r="AGH45" s="3"/>
      <c r="AGI45" s="3"/>
      <c r="AGJ45" s="3"/>
      <c r="AGK45" s="3"/>
      <c r="AGL45" s="3"/>
      <c r="AGM45" s="3"/>
      <c r="AGN45" s="3"/>
      <c r="AGO45" s="3"/>
      <c r="AGP45" s="3"/>
      <c r="AGQ45" s="3"/>
      <c r="AGR45" s="3"/>
      <c r="AGS45" s="3"/>
      <c r="AGT45" s="3"/>
      <c r="AGU45" s="3"/>
      <c r="AGV45" s="3"/>
      <c r="AGW45" s="3"/>
      <c r="AGX45" s="3"/>
      <c r="AGY45" s="3"/>
      <c r="AGZ45" s="3"/>
      <c r="AHA45" s="3"/>
      <c r="AHB45" s="3"/>
      <c r="AHC45" s="3"/>
      <c r="AHD45" s="3"/>
      <c r="AHE45" s="3"/>
      <c r="AHF45" s="3"/>
      <c r="AHG45" s="3"/>
      <c r="AHH45" s="3"/>
      <c r="AHI45" s="3"/>
      <c r="AHJ45" s="3"/>
      <c r="AHK45" s="3"/>
      <c r="AHL45" s="3"/>
      <c r="AHM45" s="3"/>
      <c r="AHN45" s="3"/>
      <c r="AHO45" s="3"/>
      <c r="AHP45" s="3"/>
      <c r="AHQ45" s="3"/>
      <c r="AHR45" s="3"/>
      <c r="AHS45" s="3"/>
      <c r="AHT45" s="3"/>
      <c r="AHU45" s="3"/>
      <c r="AHV45" s="3"/>
      <c r="AHW45" s="3"/>
      <c r="AHX45" s="3"/>
      <c r="AHY45" s="3"/>
      <c r="AHZ45" s="3"/>
      <c r="AIA45" s="3"/>
      <c r="AIB45" s="3"/>
      <c r="AIC45" s="3"/>
      <c r="AID45" s="3"/>
      <c r="AIE45" s="3"/>
      <c r="AIF45" s="3"/>
      <c r="AIG45" s="3"/>
      <c r="AIH45" s="3"/>
      <c r="AII45" s="3"/>
      <c r="AIJ45" s="3"/>
      <c r="AIK45" s="3"/>
      <c r="AIL45" s="3"/>
      <c r="AIM45" s="3"/>
      <c r="AIN45" s="3"/>
      <c r="AIO45" s="3"/>
      <c r="AIP45" s="3"/>
      <c r="AIQ45" s="3"/>
      <c r="AIR45" s="3"/>
      <c r="AIS45" s="3"/>
      <c r="AIT45" s="3"/>
      <c r="AIU45" s="3"/>
      <c r="AIV45" s="3"/>
      <c r="AIW45" s="3"/>
      <c r="AIX45" s="3"/>
      <c r="AIY45" s="3"/>
      <c r="AIZ45" s="3"/>
      <c r="AJA45" s="3"/>
      <c r="AJB45" s="3"/>
      <c r="AJC45" s="3"/>
      <c r="AJD45" s="3"/>
      <c r="AJE45" s="3"/>
      <c r="AJF45" s="3"/>
      <c r="AJG45" s="3"/>
      <c r="AJH45" s="3"/>
      <c r="AJI45" s="3"/>
      <c r="AJJ45" s="3"/>
      <c r="AJK45" s="3"/>
      <c r="AJL45" s="3"/>
      <c r="AJM45" s="3"/>
      <c r="AJN45" s="3"/>
      <c r="AJO45" s="3"/>
      <c r="AJP45" s="3"/>
      <c r="AJQ45" s="3"/>
      <c r="AJR45" s="3"/>
      <c r="AJS45" s="3"/>
      <c r="AJT45" s="3"/>
      <c r="AJU45" s="3"/>
      <c r="AJV45" s="3"/>
      <c r="AJW45" s="3"/>
      <c r="AJX45" s="3"/>
      <c r="AJY45" s="3"/>
      <c r="AJZ45" s="3"/>
      <c r="AKA45" s="3"/>
      <c r="AKB45" s="3"/>
      <c r="AKC45" s="3"/>
      <c r="AKD45" s="3"/>
      <c r="AKE45" s="3"/>
      <c r="AKF45" s="3"/>
      <c r="AKG45" s="3"/>
      <c r="AKH45" s="3"/>
      <c r="AKI45" s="3"/>
      <c r="AKJ45" s="3"/>
      <c r="AKK45" s="3"/>
      <c r="AKL45" s="3"/>
      <c r="AKM45" s="3"/>
      <c r="AKN45" s="3"/>
      <c r="AKO45" s="3"/>
      <c r="AKP45" s="3"/>
      <c r="AKQ45" s="3"/>
      <c r="AKR45" s="3"/>
      <c r="AKS45" s="3"/>
      <c r="AKT45" s="3"/>
      <c r="AKU45" s="3"/>
      <c r="AKV45" s="3"/>
      <c r="AKW45" s="3"/>
      <c r="AKX45" s="3"/>
      <c r="AKY45" s="3"/>
      <c r="AKZ45" s="3"/>
      <c r="ALA45" s="3"/>
      <c r="ALB45" s="3"/>
      <c r="ALC45" s="3"/>
      <c r="ALD45" s="3"/>
      <c r="ALE45" s="3"/>
      <c r="ALF45" s="3"/>
      <c r="ALG45" s="3"/>
      <c r="ALH45" s="3"/>
      <c r="ALI45" s="3"/>
      <c r="ALJ45" s="3"/>
      <c r="ALK45" s="3"/>
      <c r="ALL45" s="3"/>
      <c r="ALM45" s="3"/>
      <c r="ALN45" s="3"/>
      <c r="ALO45" s="3"/>
      <c r="ALP45" s="3"/>
      <c r="ALQ45" s="3"/>
      <c r="ALR45" s="3"/>
      <c r="ALS45" s="3"/>
      <c r="ALT45" s="3"/>
      <c r="ALU45" s="3"/>
      <c r="ALV45" s="3"/>
      <c r="ALW45" s="3"/>
      <c r="ALX45" s="3"/>
      <c r="ALY45" s="3"/>
      <c r="ALZ45" s="3"/>
      <c r="AMA45" s="3"/>
      <c r="AMB45" s="3"/>
      <c r="AMC45" s="3"/>
      <c r="AMD45" s="3"/>
      <c r="AME45" s="3"/>
      <c r="AMF45" s="3"/>
      <c r="AMG45" s="3"/>
      <c r="AMH45" s="3"/>
      <c r="AMI45" s="3"/>
      <c r="AMJ45" s="3"/>
    </row>
    <row r="46" spans="1:1024" s="69" customFormat="1" ht="12.75" customHeight="1">
      <c r="A46" s="118"/>
      <c r="B46" s="3"/>
      <c r="C46" s="103" t="s">
        <v>17</v>
      </c>
      <c r="D46" s="104"/>
      <c r="E46" s="105" t="s">
        <v>24</v>
      </c>
      <c r="F46" s="37">
        <v>5343.9999999999991</v>
      </c>
      <c r="G46" s="37"/>
      <c r="H46" s="14"/>
      <c r="I46" s="14"/>
      <c r="J46" s="16"/>
      <c r="K46" s="12"/>
      <c r="L46" s="16" t="str">
        <f>IF(OR(K46=15,K46=21),ROUND(J46*(1+(K46/100)),2),"vyplňte DPH")</f>
        <v>vyplňte DPH</v>
      </c>
      <c r="M46" s="18" t="e">
        <f t="shared" si="1"/>
        <v>#VALUE!</v>
      </c>
      <c r="N46" s="12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  <c r="IX46" s="3"/>
      <c r="IY46" s="3"/>
      <c r="IZ46" s="3"/>
      <c r="JA46" s="3"/>
      <c r="JB46" s="3"/>
      <c r="JC46" s="3"/>
      <c r="JD46" s="3"/>
      <c r="JE46" s="3"/>
      <c r="JF46" s="3"/>
      <c r="JG46" s="3"/>
      <c r="JH46" s="3"/>
      <c r="JI46" s="3"/>
      <c r="JJ46" s="3"/>
      <c r="JK46" s="3"/>
      <c r="JL46" s="3"/>
      <c r="JM46" s="3"/>
      <c r="JN46" s="3"/>
      <c r="JO46" s="3"/>
      <c r="JP46" s="3"/>
      <c r="JQ46" s="3"/>
      <c r="JR46" s="3"/>
      <c r="JS46" s="3"/>
      <c r="JT46" s="3"/>
      <c r="JU46" s="3"/>
      <c r="JV46" s="3"/>
      <c r="JW46" s="3"/>
      <c r="JX46" s="3"/>
      <c r="JY46" s="3"/>
      <c r="JZ46" s="3"/>
      <c r="KA46" s="3"/>
      <c r="KB46" s="3"/>
      <c r="KC46" s="3"/>
      <c r="KD46" s="3"/>
      <c r="KE46" s="3"/>
      <c r="KF46" s="3"/>
      <c r="KG46" s="3"/>
      <c r="KH46" s="3"/>
      <c r="KI46" s="3"/>
      <c r="KJ46" s="3"/>
      <c r="KK46" s="3"/>
      <c r="KL46" s="3"/>
      <c r="KM46" s="3"/>
      <c r="KN46" s="3"/>
      <c r="KO46" s="3"/>
      <c r="KP46" s="3"/>
      <c r="KQ46" s="3"/>
      <c r="KR46" s="3"/>
      <c r="KS46" s="3"/>
      <c r="KT46" s="3"/>
      <c r="KU46" s="3"/>
      <c r="KV46" s="3"/>
      <c r="KW46" s="3"/>
      <c r="KX46" s="3"/>
      <c r="KY46" s="3"/>
      <c r="KZ46" s="3"/>
      <c r="LA46" s="3"/>
      <c r="LB46" s="3"/>
      <c r="LC46" s="3"/>
      <c r="LD46" s="3"/>
      <c r="LE46" s="3"/>
      <c r="LF46" s="3"/>
      <c r="LG46" s="3"/>
      <c r="LH46" s="3"/>
      <c r="LI46" s="3"/>
      <c r="LJ46" s="3"/>
      <c r="LK46" s="3"/>
      <c r="LL46" s="3"/>
      <c r="LM46" s="3"/>
      <c r="LN46" s="3"/>
      <c r="LO46" s="3"/>
      <c r="LP46" s="3"/>
      <c r="LQ46" s="3"/>
      <c r="LR46" s="3"/>
      <c r="LS46" s="3"/>
      <c r="LT46" s="3"/>
      <c r="LU46" s="3"/>
      <c r="LV46" s="3"/>
      <c r="LW46" s="3"/>
      <c r="LX46" s="3"/>
      <c r="LY46" s="3"/>
      <c r="LZ46" s="3"/>
      <c r="MA46" s="3"/>
      <c r="MB46" s="3"/>
      <c r="MC46" s="3"/>
      <c r="MD46" s="3"/>
      <c r="ME46" s="3"/>
      <c r="MF46" s="3"/>
      <c r="MG46" s="3"/>
      <c r="MH46" s="3"/>
      <c r="MI46" s="3"/>
      <c r="MJ46" s="3"/>
      <c r="MK46" s="3"/>
      <c r="ML46" s="3"/>
      <c r="MM46" s="3"/>
      <c r="MN46" s="3"/>
      <c r="MO46" s="3"/>
      <c r="MP46" s="3"/>
      <c r="MQ46" s="3"/>
      <c r="MR46" s="3"/>
      <c r="MS46" s="3"/>
      <c r="MT46" s="3"/>
      <c r="MU46" s="3"/>
      <c r="MV46" s="3"/>
      <c r="MW46" s="3"/>
      <c r="MX46" s="3"/>
      <c r="MY46" s="3"/>
      <c r="MZ46" s="3"/>
      <c r="NA46" s="3"/>
      <c r="NB46" s="3"/>
      <c r="NC46" s="3"/>
      <c r="ND46" s="3"/>
      <c r="NE46" s="3"/>
      <c r="NF46" s="3"/>
      <c r="NG46" s="3"/>
      <c r="NH46" s="3"/>
      <c r="NI46" s="3"/>
      <c r="NJ46" s="3"/>
      <c r="NK46" s="3"/>
      <c r="NL46" s="3"/>
      <c r="NM46" s="3"/>
      <c r="NN46" s="3"/>
      <c r="NO46" s="3"/>
      <c r="NP46" s="3"/>
      <c r="NQ46" s="3"/>
      <c r="NR46" s="3"/>
      <c r="NS46" s="3"/>
      <c r="NT46" s="3"/>
      <c r="NU46" s="3"/>
      <c r="NV46" s="3"/>
      <c r="NW46" s="3"/>
      <c r="NX46" s="3"/>
      <c r="NY46" s="3"/>
      <c r="NZ46" s="3"/>
      <c r="OA46" s="3"/>
      <c r="OB46" s="3"/>
      <c r="OC46" s="3"/>
      <c r="OD46" s="3"/>
      <c r="OE46" s="3"/>
      <c r="OF46" s="3"/>
      <c r="OG46" s="3"/>
      <c r="OH46" s="3"/>
      <c r="OI46" s="3"/>
      <c r="OJ46" s="3"/>
      <c r="OK46" s="3"/>
      <c r="OL46" s="3"/>
      <c r="OM46" s="3"/>
      <c r="ON46" s="3"/>
      <c r="OO46" s="3"/>
      <c r="OP46" s="3"/>
      <c r="OQ46" s="3"/>
      <c r="OR46" s="3"/>
      <c r="OS46" s="3"/>
      <c r="OT46" s="3"/>
      <c r="OU46" s="3"/>
      <c r="OV46" s="3"/>
      <c r="OW46" s="3"/>
      <c r="OX46" s="3"/>
      <c r="OY46" s="3"/>
      <c r="OZ46" s="3"/>
      <c r="PA46" s="3"/>
      <c r="PB46" s="3"/>
      <c r="PC46" s="3"/>
      <c r="PD46" s="3"/>
      <c r="PE46" s="3"/>
      <c r="PF46" s="3"/>
      <c r="PG46" s="3"/>
      <c r="PH46" s="3"/>
      <c r="PI46" s="3"/>
      <c r="PJ46" s="3"/>
      <c r="PK46" s="3"/>
      <c r="PL46" s="3"/>
      <c r="PM46" s="3"/>
      <c r="PN46" s="3"/>
      <c r="PO46" s="3"/>
      <c r="PP46" s="3"/>
      <c r="PQ46" s="3"/>
      <c r="PR46" s="3"/>
      <c r="PS46" s="3"/>
      <c r="PT46" s="3"/>
      <c r="PU46" s="3"/>
      <c r="PV46" s="3"/>
      <c r="PW46" s="3"/>
      <c r="PX46" s="3"/>
      <c r="PY46" s="3"/>
      <c r="PZ46" s="3"/>
      <c r="QA46" s="3"/>
      <c r="QB46" s="3"/>
      <c r="QC46" s="3"/>
      <c r="QD46" s="3"/>
      <c r="QE46" s="3"/>
      <c r="QF46" s="3"/>
      <c r="QG46" s="3"/>
      <c r="QH46" s="3"/>
      <c r="QI46" s="3"/>
      <c r="QJ46" s="3"/>
      <c r="QK46" s="3"/>
      <c r="QL46" s="3"/>
      <c r="QM46" s="3"/>
      <c r="QN46" s="3"/>
      <c r="QO46" s="3"/>
      <c r="QP46" s="3"/>
      <c r="QQ46" s="3"/>
      <c r="QR46" s="3"/>
      <c r="QS46" s="3"/>
      <c r="QT46" s="3"/>
      <c r="QU46" s="3"/>
      <c r="QV46" s="3"/>
      <c r="QW46" s="3"/>
      <c r="QX46" s="3"/>
      <c r="QY46" s="3"/>
      <c r="QZ46" s="3"/>
      <c r="RA46" s="3"/>
      <c r="RB46" s="3"/>
      <c r="RC46" s="3"/>
      <c r="RD46" s="3"/>
      <c r="RE46" s="3"/>
      <c r="RF46" s="3"/>
      <c r="RG46" s="3"/>
      <c r="RH46" s="3"/>
      <c r="RI46" s="3"/>
      <c r="RJ46" s="3"/>
      <c r="RK46" s="3"/>
      <c r="RL46" s="3"/>
      <c r="RM46" s="3"/>
      <c r="RN46" s="3"/>
      <c r="RO46" s="3"/>
      <c r="RP46" s="3"/>
      <c r="RQ46" s="3"/>
      <c r="RR46" s="3"/>
      <c r="RS46" s="3"/>
      <c r="RT46" s="3"/>
      <c r="RU46" s="3"/>
      <c r="RV46" s="3"/>
      <c r="RW46" s="3"/>
      <c r="RX46" s="3"/>
      <c r="RY46" s="3"/>
      <c r="RZ46" s="3"/>
      <c r="SA46" s="3"/>
      <c r="SB46" s="3"/>
      <c r="SC46" s="3"/>
      <c r="SD46" s="3"/>
      <c r="SE46" s="3"/>
      <c r="SF46" s="3"/>
      <c r="SG46" s="3"/>
      <c r="SH46" s="3"/>
      <c r="SI46" s="3"/>
      <c r="SJ46" s="3"/>
      <c r="SK46" s="3"/>
      <c r="SL46" s="3"/>
      <c r="SM46" s="3"/>
      <c r="SN46" s="3"/>
      <c r="SO46" s="3"/>
      <c r="SP46" s="3"/>
      <c r="SQ46" s="3"/>
      <c r="SR46" s="3"/>
      <c r="SS46" s="3"/>
      <c r="ST46" s="3"/>
      <c r="SU46" s="3"/>
      <c r="SV46" s="3"/>
      <c r="SW46" s="3"/>
      <c r="SX46" s="3"/>
      <c r="SY46" s="3"/>
      <c r="SZ46" s="3"/>
      <c r="TA46" s="3"/>
      <c r="TB46" s="3"/>
      <c r="TC46" s="3"/>
      <c r="TD46" s="3"/>
      <c r="TE46" s="3"/>
      <c r="TF46" s="3"/>
      <c r="TG46" s="3"/>
      <c r="TH46" s="3"/>
      <c r="TI46" s="3"/>
      <c r="TJ46" s="3"/>
      <c r="TK46" s="3"/>
      <c r="TL46" s="3"/>
      <c r="TM46" s="3"/>
      <c r="TN46" s="3"/>
      <c r="TO46" s="3"/>
      <c r="TP46" s="3"/>
      <c r="TQ46" s="3"/>
      <c r="TR46" s="3"/>
      <c r="TS46" s="3"/>
      <c r="TT46" s="3"/>
      <c r="TU46" s="3"/>
      <c r="TV46" s="3"/>
      <c r="TW46" s="3"/>
      <c r="TX46" s="3"/>
      <c r="TY46" s="3"/>
      <c r="TZ46" s="3"/>
      <c r="UA46" s="3"/>
      <c r="UB46" s="3"/>
      <c r="UC46" s="3"/>
      <c r="UD46" s="3"/>
      <c r="UE46" s="3"/>
      <c r="UF46" s="3"/>
      <c r="UG46" s="3"/>
      <c r="UH46" s="3"/>
      <c r="UI46" s="3"/>
      <c r="UJ46" s="3"/>
      <c r="UK46" s="3"/>
      <c r="UL46" s="3"/>
      <c r="UM46" s="3"/>
      <c r="UN46" s="3"/>
      <c r="UO46" s="3"/>
      <c r="UP46" s="3"/>
      <c r="UQ46" s="3"/>
      <c r="UR46" s="3"/>
      <c r="US46" s="3"/>
      <c r="UT46" s="3"/>
      <c r="UU46" s="3"/>
      <c r="UV46" s="3"/>
      <c r="UW46" s="3"/>
      <c r="UX46" s="3"/>
      <c r="UY46" s="3"/>
      <c r="UZ46" s="3"/>
      <c r="VA46" s="3"/>
      <c r="VB46" s="3"/>
      <c r="VC46" s="3"/>
      <c r="VD46" s="3"/>
      <c r="VE46" s="3"/>
      <c r="VF46" s="3"/>
      <c r="VG46" s="3"/>
      <c r="VH46" s="3"/>
      <c r="VI46" s="3"/>
      <c r="VJ46" s="3"/>
      <c r="VK46" s="3"/>
      <c r="VL46" s="3"/>
      <c r="VM46" s="3"/>
      <c r="VN46" s="3"/>
      <c r="VO46" s="3"/>
      <c r="VP46" s="3"/>
      <c r="VQ46" s="3"/>
      <c r="VR46" s="3"/>
      <c r="VS46" s="3"/>
      <c r="VT46" s="3"/>
      <c r="VU46" s="3"/>
      <c r="VV46" s="3"/>
      <c r="VW46" s="3"/>
      <c r="VX46" s="3"/>
      <c r="VY46" s="3"/>
      <c r="VZ46" s="3"/>
      <c r="WA46" s="3"/>
      <c r="WB46" s="3"/>
      <c r="WC46" s="3"/>
      <c r="WD46" s="3"/>
      <c r="WE46" s="3"/>
      <c r="WF46" s="3"/>
      <c r="WG46" s="3"/>
      <c r="WH46" s="3"/>
      <c r="WI46" s="3"/>
      <c r="WJ46" s="3"/>
      <c r="WK46" s="3"/>
      <c r="WL46" s="3"/>
      <c r="WM46" s="3"/>
      <c r="WN46" s="3"/>
      <c r="WO46" s="3"/>
      <c r="WP46" s="3"/>
      <c r="WQ46" s="3"/>
      <c r="WR46" s="3"/>
      <c r="WS46" s="3"/>
      <c r="WT46" s="3"/>
      <c r="WU46" s="3"/>
      <c r="WV46" s="3"/>
      <c r="WW46" s="3"/>
      <c r="WX46" s="3"/>
      <c r="WY46" s="3"/>
      <c r="WZ46" s="3"/>
      <c r="XA46" s="3"/>
      <c r="XB46" s="3"/>
      <c r="XC46" s="3"/>
      <c r="XD46" s="3"/>
      <c r="XE46" s="3"/>
      <c r="XF46" s="3"/>
      <c r="XG46" s="3"/>
      <c r="XH46" s="3"/>
      <c r="XI46" s="3"/>
      <c r="XJ46" s="3"/>
      <c r="XK46" s="3"/>
      <c r="XL46" s="3"/>
      <c r="XM46" s="3"/>
      <c r="XN46" s="3"/>
      <c r="XO46" s="3"/>
      <c r="XP46" s="3"/>
      <c r="XQ46" s="3"/>
      <c r="XR46" s="3"/>
      <c r="XS46" s="3"/>
      <c r="XT46" s="3"/>
      <c r="XU46" s="3"/>
      <c r="XV46" s="3"/>
      <c r="XW46" s="3"/>
      <c r="XX46" s="3"/>
      <c r="XY46" s="3"/>
      <c r="XZ46" s="3"/>
      <c r="YA46" s="3"/>
      <c r="YB46" s="3"/>
      <c r="YC46" s="3"/>
      <c r="YD46" s="3"/>
      <c r="YE46" s="3"/>
      <c r="YF46" s="3"/>
      <c r="YG46" s="3"/>
      <c r="YH46" s="3"/>
      <c r="YI46" s="3"/>
      <c r="YJ46" s="3"/>
      <c r="YK46" s="3"/>
      <c r="YL46" s="3"/>
      <c r="YM46" s="3"/>
      <c r="YN46" s="3"/>
      <c r="YO46" s="3"/>
      <c r="YP46" s="3"/>
      <c r="YQ46" s="3"/>
      <c r="YR46" s="3"/>
      <c r="YS46" s="3"/>
      <c r="YT46" s="3"/>
      <c r="YU46" s="3"/>
      <c r="YV46" s="3"/>
      <c r="YW46" s="3"/>
      <c r="YX46" s="3"/>
      <c r="YY46" s="3"/>
      <c r="YZ46" s="3"/>
      <c r="ZA46" s="3"/>
      <c r="ZB46" s="3"/>
      <c r="ZC46" s="3"/>
      <c r="ZD46" s="3"/>
      <c r="ZE46" s="3"/>
      <c r="ZF46" s="3"/>
      <c r="ZG46" s="3"/>
      <c r="ZH46" s="3"/>
      <c r="ZI46" s="3"/>
      <c r="ZJ46" s="3"/>
      <c r="ZK46" s="3"/>
      <c r="ZL46" s="3"/>
      <c r="ZM46" s="3"/>
      <c r="ZN46" s="3"/>
      <c r="ZO46" s="3"/>
      <c r="ZP46" s="3"/>
      <c r="ZQ46" s="3"/>
      <c r="ZR46" s="3"/>
      <c r="ZS46" s="3"/>
      <c r="ZT46" s="3"/>
      <c r="ZU46" s="3"/>
      <c r="ZV46" s="3"/>
      <c r="ZW46" s="3"/>
      <c r="ZX46" s="3"/>
      <c r="ZY46" s="3"/>
      <c r="ZZ46" s="3"/>
      <c r="AAA46" s="3"/>
      <c r="AAB46" s="3"/>
      <c r="AAC46" s="3"/>
      <c r="AAD46" s="3"/>
      <c r="AAE46" s="3"/>
      <c r="AAF46" s="3"/>
      <c r="AAG46" s="3"/>
      <c r="AAH46" s="3"/>
      <c r="AAI46" s="3"/>
      <c r="AAJ46" s="3"/>
      <c r="AAK46" s="3"/>
      <c r="AAL46" s="3"/>
      <c r="AAM46" s="3"/>
      <c r="AAN46" s="3"/>
      <c r="AAO46" s="3"/>
      <c r="AAP46" s="3"/>
      <c r="AAQ46" s="3"/>
      <c r="AAR46" s="3"/>
      <c r="AAS46" s="3"/>
      <c r="AAT46" s="3"/>
      <c r="AAU46" s="3"/>
      <c r="AAV46" s="3"/>
      <c r="AAW46" s="3"/>
      <c r="AAX46" s="3"/>
      <c r="AAY46" s="3"/>
      <c r="AAZ46" s="3"/>
      <c r="ABA46" s="3"/>
      <c r="ABB46" s="3"/>
      <c r="ABC46" s="3"/>
      <c r="ABD46" s="3"/>
      <c r="ABE46" s="3"/>
      <c r="ABF46" s="3"/>
      <c r="ABG46" s="3"/>
      <c r="ABH46" s="3"/>
      <c r="ABI46" s="3"/>
      <c r="ABJ46" s="3"/>
      <c r="ABK46" s="3"/>
      <c r="ABL46" s="3"/>
      <c r="ABM46" s="3"/>
      <c r="ABN46" s="3"/>
      <c r="ABO46" s="3"/>
      <c r="ABP46" s="3"/>
      <c r="ABQ46" s="3"/>
      <c r="ABR46" s="3"/>
      <c r="ABS46" s="3"/>
      <c r="ABT46" s="3"/>
      <c r="ABU46" s="3"/>
      <c r="ABV46" s="3"/>
      <c r="ABW46" s="3"/>
      <c r="ABX46" s="3"/>
      <c r="ABY46" s="3"/>
      <c r="ABZ46" s="3"/>
      <c r="ACA46" s="3"/>
      <c r="ACB46" s="3"/>
      <c r="ACC46" s="3"/>
      <c r="ACD46" s="3"/>
      <c r="ACE46" s="3"/>
      <c r="ACF46" s="3"/>
      <c r="ACG46" s="3"/>
      <c r="ACH46" s="3"/>
      <c r="ACI46" s="3"/>
      <c r="ACJ46" s="3"/>
      <c r="ACK46" s="3"/>
      <c r="ACL46" s="3"/>
      <c r="ACM46" s="3"/>
      <c r="ACN46" s="3"/>
      <c r="ACO46" s="3"/>
      <c r="ACP46" s="3"/>
      <c r="ACQ46" s="3"/>
      <c r="ACR46" s="3"/>
      <c r="ACS46" s="3"/>
      <c r="ACT46" s="3"/>
      <c r="ACU46" s="3"/>
      <c r="ACV46" s="3"/>
      <c r="ACW46" s="3"/>
      <c r="ACX46" s="3"/>
      <c r="ACY46" s="3"/>
      <c r="ACZ46" s="3"/>
      <c r="ADA46" s="3"/>
      <c r="ADB46" s="3"/>
      <c r="ADC46" s="3"/>
      <c r="ADD46" s="3"/>
      <c r="ADE46" s="3"/>
      <c r="ADF46" s="3"/>
      <c r="ADG46" s="3"/>
      <c r="ADH46" s="3"/>
      <c r="ADI46" s="3"/>
      <c r="ADJ46" s="3"/>
      <c r="ADK46" s="3"/>
      <c r="ADL46" s="3"/>
      <c r="ADM46" s="3"/>
      <c r="ADN46" s="3"/>
      <c r="ADO46" s="3"/>
      <c r="ADP46" s="3"/>
      <c r="ADQ46" s="3"/>
      <c r="ADR46" s="3"/>
      <c r="ADS46" s="3"/>
      <c r="ADT46" s="3"/>
      <c r="ADU46" s="3"/>
      <c r="ADV46" s="3"/>
      <c r="ADW46" s="3"/>
      <c r="ADX46" s="3"/>
      <c r="ADY46" s="3"/>
      <c r="ADZ46" s="3"/>
      <c r="AEA46" s="3"/>
      <c r="AEB46" s="3"/>
      <c r="AEC46" s="3"/>
      <c r="AED46" s="3"/>
      <c r="AEE46" s="3"/>
      <c r="AEF46" s="3"/>
      <c r="AEG46" s="3"/>
      <c r="AEH46" s="3"/>
      <c r="AEI46" s="3"/>
      <c r="AEJ46" s="3"/>
      <c r="AEK46" s="3"/>
      <c r="AEL46" s="3"/>
      <c r="AEM46" s="3"/>
      <c r="AEN46" s="3"/>
      <c r="AEO46" s="3"/>
      <c r="AEP46" s="3"/>
      <c r="AEQ46" s="3"/>
      <c r="AER46" s="3"/>
      <c r="AES46" s="3"/>
      <c r="AET46" s="3"/>
      <c r="AEU46" s="3"/>
      <c r="AEV46" s="3"/>
      <c r="AEW46" s="3"/>
      <c r="AEX46" s="3"/>
      <c r="AEY46" s="3"/>
      <c r="AEZ46" s="3"/>
      <c r="AFA46" s="3"/>
      <c r="AFB46" s="3"/>
      <c r="AFC46" s="3"/>
      <c r="AFD46" s="3"/>
      <c r="AFE46" s="3"/>
      <c r="AFF46" s="3"/>
      <c r="AFG46" s="3"/>
      <c r="AFH46" s="3"/>
      <c r="AFI46" s="3"/>
      <c r="AFJ46" s="3"/>
      <c r="AFK46" s="3"/>
      <c r="AFL46" s="3"/>
      <c r="AFM46" s="3"/>
      <c r="AFN46" s="3"/>
      <c r="AFO46" s="3"/>
      <c r="AFP46" s="3"/>
      <c r="AFQ46" s="3"/>
      <c r="AFR46" s="3"/>
      <c r="AFS46" s="3"/>
      <c r="AFT46" s="3"/>
      <c r="AFU46" s="3"/>
      <c r="AFV46" s="3"/>
      <c r="AFW46" s="3"/>
      <c r="AFX46" s="3"/>
      <c r="AFY46" s="3"/>
      <c r="AFZ46" s="3"/>
      <c r="AGA46" s="3"/>
      <c r="AGB46" s="3"/>
      <c r="AGC46" s="3"/>
      <c r="AGD46" s="3"/>
      <c r="AGE46" s="3"/>
      <c r="AGF46" s="3"/>
      <c r="AGG46" s="3"/>
      <c r="AGH46" s="3"/>
      <c r="AGI46" s="3"/>
      <c r="AGJ46" s="3"/>
      <c r="AGK46" s="3"/>
      <c r="AGL46" s="3"/>
      <c r="AGM46" s="3"/>
      <c r="AGN46" s="3"/>
      <c r="AGO46" s="3"/>
      <c r="AGP46" s="3"/>
      <c r="AGQ46" s="3"/>
      <c r="AGR46" s="3"/>
      <c r="AGS46" s="3"/>
      <c r="AGT46" s="3"/>
      <c r="AGU46" s="3"/>
      <c r="AGV46" s="3"/>
      <c r="AGW46" s="3"/>
      <c r="AGX46" s="3"/>
      <c r="AGY46" s="3"/>
      <c r="AGZ46" s="3"/>
      <c r="AHA46" s="3"/>
      <c r="AHB46" s="3"/>
      <c r="AHC46" s="3"/>
      <c r="AHD46" s="3"/>
      <c r="AHE46" s="3"/>
      <c r="AHF46" s="3"/>
      <c r="AHG46" s="3"/>
      <c r="AHH46" s="3"/>
      <c r="AHI46" s="3"/>
      <c r="AHJ46" s="3"/>
      <c r="AHK46" s="3"/>
      <c r="AHL46" s="3"/>
      <c r="AHM46" s="3"/>
      <c r="AHN46" s="3"/>
      <c r="AHO46" s="3"/>
      <c r="AHP46" s="3"/>
      <c r="AHQ46" s="3"/>
      <c r="AHR46" s="3"/>
      <c r="AHS46" s="3"/>
      <c r="AHT46" s="3"/>
      <c r="AHU46" s="3"/>
      <c r="AHV46" s="3"/>
      <c r="AHW46" s="3"/>
      <c r="AHX46" s="3"/>
      <c r="AHY46" s="3"/>
      <c r="AHZ46" s="3"/>
      <c r="AIA46" s="3"/>
      <c r="AIB46" s="3"/>
      <c r="AIC46" s="3"/>
      <c r="AID46" s="3"/>
      <c r="AIE46" s="3"/>
      <c r="AIF46" s="3"/>
      <c r="AIG46" s="3"/>
      <c r="AIH46" s="3"/>
      <c r="AII46" s="3"/>
      <c r="AIJ46" s="3"/>
      <c r="AIK46" s="3"/>
      <c r="AIL46" s="3"/>
      <c r="AIM46" s="3"/>
      <c r="AIN46" s="3"/>
      <c r="AIO46" s="3"/>
      <c r="AIP46" s="3"/>
      <c r="AIQ46" s="3"/>
      <c r="AIR46" s="3"/>
      <c r="AIS46" s="3"/>
      <c r="AIT46" s="3"/>
      <c r="AIU46" s="3"/>
      <c r="AIV46" s="3"/>
      <c r="AIW46" s="3"/>
      <c r="AIX46" s="3"/>
      <c r="AIY46" s="3"/>
      <c r="AIZ46" s="3"/>
      <c r="AJA46" s="3"/>
      <c r="AJB46" s="3"/>
      <c r="AJC46" s="3"/>
      <c r="AJD46" s="3"/>
      <c r="AJE46" s="3"/>
      <c r="AJF46" s="3"/>
      <c r="AJG46" s="3"/>
      <c r="AJH46" s="3"/>
      <c r="AJI46" s="3"/>
      <c r="AJJ46" s="3"/>
      <c r="AJK46" s="3"/>
      <c r="AJL46" s="3"/>
      <c r="AJM46" s="3"/>
      <c r="AJN46" s="3"/>
      <c r="AJO46" s="3"/>
      <c r="AJP46" s="3"/>
      <c r="AJQ46" s="3"/>
      <c r="AJR46" s="3"/>
      <c r="AJS46" s="3"/>
      <c r="AJT46" s="3"/>
      <c r="AJU46" s="3"/>
      <c r="AJV46" s="3"/>
      <c r="AJW46" s="3"/>
      <c r="AJX46" s="3"/>
      <c r="AJY46" s="3"/>
      <c r="AJZ46" s="3"/>
      <c r="AKA46" s="3"/>
      <c r="AKB46" s="3"/>
      <c r="AKC46" s="3"/>
      <c r="AKD46" s="3"/>
      <c r="AKE46" s="3"/>
      <c r="AKF46" s="3"/>
      <c r="AKG46" s="3"/>
      <c r="AKH46" s="3"/>
      <c r="AKI46" s="3"/>
      <c r="AKJ46" s="3"/>
      <c r="AKK46" s="3"/>
      <c r="AKL46" s="3"/>
      <c r="AKM46" s="3"/>
      <c r="AKN46" s="3"/>
      <c r="AKO46" s="3"/>
      <c r="AKP46" s="3"/>
      <c r="AKQ46" s="3"/>
      <c r="AKR46" s="3"/>
      <c r="AKS46" s="3"/>
      <c r="AKT46" s="3"/>
      <c r="AKU46" s="3"/>
      <c r="AKV46" s="3"/>
      <c r="AKW46" s="3"/>
      <c r="AKX46" s="3"/>
      <c r="AKY46" s="3"/>
      <c r="AKZ46" s="3"/>
      <c r="ALA46" s="3"/>
      <c r="ALB46" s="3"/>
      <c r="ALC46" s="3"/>
      <c r="ALD46" s="3"/>
      <c r="ALE46" s="3"/>
      <c r="ALF46" s="3"/>
      <c r="ALG46" s="3"/>
      <c r="ALH46" s="3"/>
      <c r="ALI46" s="3"/>
      <c r="ALJ46" s="3"/>
      <c r="ALK46" s="3"/>
      <c r="ALL46" s="3"/>
      <c r="ALM46" s="3"/>
      <c r="ALN46" s="3"/>
      <c r="ALO46" s="3"/>
      <c r="ALP46" s="3"/>
      <c r="ALQ46" s="3"/>
      <c r="ALR46" s="3"/>
      <c r="ALS46" s="3"/>
      <c r="ALT46" s="3"/>
      <c r="ALU46" s="3"/>
      <c r="ALV46" s="3"/>
      <c r="ALW46" s="3"/>
      <c r="ALX46" s="3"/>
      <c r="ALY46" s="3"/>
      <c r="ALZ46" s="3"/>
      <c r="AMA46" s="3"/>
      <c r="AMB46" s="3"/>
      <c r="AMC46" s="3"/>
      <c r="AMD46" s="3"/>
      <c r="AME46" s="3"/>
      <c r="AMF46" s="3"/>
      <c r="AMG46" s="3"/>
      <c r="AMH46" s="3"/>
      <c r="AMI46" s="3"/>
      <c r="AMJ46" s="3"/>
    </row>
    <row r="47" spans="1:1024" s="69" customFormat="1" ht="12.75" customHeight="1">
      <c r="A47" s="118"/>
      <c r="B47" s="3"/>
      <c r="C47" s="103" t="s">
        <v>19</v>
      </c>
      <c r="D47" s="104"/>
      <c r="E47" s="105" t="s">
        <v>25</v>
      </c>
      <c r="F47" s="37">
        <v>3008.0000000000014</v>
      </c>
      <c r="G47" s="37"/>
      <c r="H47" s="14"/>
      <c r="I47" s="14"/>
      <c r="J47" s="16"/>
      <c r="K47" s="12"/>
      <c r="L47" s="16" t="str">
        <f>IF(OR(K47=15,K47=21),ROUND(J47*(1+(K47/100)),2),"vyplňte DPH")</f>
        <v>vyplňte DPH</v>
      </c>
      <c r="M47" s="18" t="e">
        <f t="shared" si="1"/>
        <v>#VALUE!</v>
      </c>
      <c r="N47" s="12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  <c r="IY47" s="3"/>
      <c r="IZ47" s="3"/>
      <c r="JA47" s="3"/>
      <c r="JB47" s="3"/>
      <c r="JC47" s="3"/>
      <c r="JD47" s="3"/>
      <c r="JE47" s="3"/>
      <c r="JF47" s="3"/>
      <c r="JG47" s="3"/>
      <c r="JH47" s="3"/>
      <c r="JI47" s="3"/>
      <c r="JJ47" s="3"/>
      <c r="JK47" s="3"/>
      <c r="JL47" s="3"/>
      <c r="JM47" s="3"/>
      <c r="JN47" s="3"/>
      <c r="JO47" s="3"/>
      <c r="JP47" s="3"/>
      <c r="JQ47" s="3"/>
      <c r="JR47" s="3"/>
      <c r="JS47" s="3"/>
      <c r="JT47" s="3"/>
      <c r="JU47" s="3"/>
      <c r="JV47" s="3"/>
      <c r="JW47" s="3"/>
      <c r="JX47" s="3"/>
      <c r="JY47" s="3"/>
      <c r="JZ47" s="3"/>
      <c r="KA47" s="3"/>
      <c r="KB47" s="3"/>
      <c r="KC47" s="3"/>
      <c r="KD47" s="3"/>
      <c r="KE47" s="3"/>
      <c r="KF47" s="3"/>
      <c r="KG47" s="3"/>
      <c r="KH47" s="3"/>
      <c r="KI47" s="3"/>
      <c r="KJ47" s="3"/>
      <c r="KK47" s="3"/>
      <c r="KL47" s="3"/>
      <c r="KM47" s="3"/>
      <c r="KN47" s="3"/>
      <c r="KO47" s="3"/>
      <c r="KP47" s="3"/>
      <c r="KQ47" s="3"/>
      <c r="KR47" s="3"/>
      <c r="KS47" s="3"/>
      <c r="KT47" s="3"/>
      <c r="KU47" s="3"/>
      <c r="KV47" s="3"/>
      <c r="KW47" s="3"/>
      <c r="KX47" s="3"/>
      <c r="KY47" s="3"/>
      <c r="KZ47" s="3"/>
      <c r="LA47" s="3"/>
      <c r="LB47" s="3"/>
      <c r="LC47" s="3"/>
      <c r="LD47" s="3"/>
      <c r="LE47" s="3"/>
      <c r="LF47" s="3"/>
      <c r="LG47" s="3"/>
      <c r="LH47" s="3"/>
      <c r="LI47" s="3"/>
      <c r="LJ47" s="3"/>
      <c r="LK47" s="3"/>
      <c r="LL47" s="3"/>
      <c r="LM47" s="3"/>
      <c r="LN47" s="3"/>
      <c r="LO47" s="3"/>
      <c r="LP47" s="3"/>
      <c r="LQ47" s="3"/>
      <c r="LR47" s="3"/>
      <c r="LS47" s="3"/>
      <c r="LT47" s="3"/>
      <c r="LU47" s="3"/>
      <c r="LV47" s="3"/>
      <c r="LW47" s="3"/>
      <c r="LX47" s="3"/>
      <c r="LY47" s="3"/>
      <c r="LZ47" s="3"/>
      <c r="MA47" s="3"/>
      <c r="MB47" s="3"/>
      <c r="MC47" s="3"/>
      <c r="MD47" s="3"/>
      <c r="ME47" s="3"/>
      <c r="MF47" s="3"/>
      <c r="MG47" s="3"/>
      <c r="MH47" s="3"/>
      <c r="MI47" s="3"/>
      <c r="MJ47" s="3"/>
      <c r="MK47" s="3"/>
      <c r="ML47" s="3"/>
      <c r="MM47" s="3"/>
      <c r="MN47" s="3"/>
      <c r="MO47" s="3"/>
      <c r="MP47" s="3"/>
      <c r="MQ47" s="3"/>
      <c r="MR47" s="3"/>
      <c r="MS47" s="3"/>
      <c r="MT47" s="3"/>
      <c r="MU47" s="3"/>
      <c r="MV47" s="3"/>
      <c r="MW47" s="3"/>
      <c r="MX47" s="3"/>
      <c r="MY47" s="3"/>
      <c r="MZ47" s="3"/>
      <c r="NA47" s="3"/>
      <c r="NB47" s="3"/>
      <c r="NC47" s="3"/>
      <c r="ND47" s="3"/>
      <c r="NE47" s="3"/>
      <c r="NF47" s="3"/>
      <c r="NG47" s="3"/>
      <c r="NH47" s="3"/>
      <c r="NI47" s="3"/>
      <c r="NJ47" s="3"/>
      <c r="NK47" s="3"/>
      <c r="NL47" s="3"/>
      <c r="NM47" s="3"/>
      <c r="NN47" s="3"/>
      <c r="NO47" s="3"/>
      <c r="NP47" s="3"/>
      <c r="NQ47" s="3"/>
      <c r="NR47" s="3"/>
      <c r="NS47" s="3"/>
      <c r="NT47" s="3"/>
      <c r="NU47" s="3"/>
      <c r="NV47" s="3"/>
      <c r="NW47" s="3"/>
      <c r="NX47" s="3"/>
      <c r="NY47" s="3"/>
      <c r="NZ47" s="3"/>
      <c r="OA47" s="3"/>
      <c r="OB47" s="3"/>
      <c r="OC47" s="3"/>
      <c r="OD47" s="3"/>
      <c r="OE47" s="3"/>
      <c r="OF47" s="3"/>
      <c r="OG47" s="3"/>
      <c r="OH47" s="3"/>
      <c r="OI47" s="3"/>
      <c r="OJ47" s="3"/>
      <c r="OK47" s="3"/>
      <c r="OL47" s="3"/>
      <c r="OM47" s="3"/>
      <c r="ON47" s="3"/>
      <c r="OO47" s="3"/>
      <c r="OP47" s="3"/>
      <c r="OQ47" s="3"/>
      <c r="OR47" s="3"/>
      <c r="OS47" s="3"/>
      <c r="OT47" s="3"/>
      <c r="OU47" s="3"/>
      <c r="OV47" s="3"/>
      <c r="OW47" s="3"/>
      <c r="OX47" s="3"/>
      <c r="OY47" s="3"/>
      <c r="OZ47" s="3"/>
      <c r="PA47" s="3"/>
      <c r="PB47" s="3"/>
      <c r="PC47" s="3"/>
      <c r="PD47" s="3"/>
      <c r="PE47" s="3"/>
      <c r="PF47" s="3"/>
      <c r="PG47" s="3"/>
      <c r="PH47" s="3"/>
      <c r="PI47" s="3"/>
      <c r="PJ47" s="3"/>
      <c r="PK47" s="3"/>
      <c r="PL47" s="3"/>
      <c r="PM47" s="3"/>
      <c r="PN47" s="3"/>
      <c r="PO47" s="3"/>
      <c r="PP47" s="3"/>
      <c r="PQ47" s="3"/>
      <c r="PR47" s="3"/>
      <c r="PS47" s="3"/>
      <c r="PT47" s="3"/>
      <c r="PU47" s="3"/>
      <c r="PV47" s="3"/>
      <c r="PW47" s="3"/>
      <c r="PX47" s="3"/>
      <c r="PY47" s="3"/>
      <c r="PZ47" s="3"/>
      <c r="QA47" s="3"/>
      <c r="QB47" s="3"/>
      <c r="QC47" s="3"/>
      <c r="QD47" s="3"/>
      <c r="QE47" s="3"/>
      <c r="QF47" s="3"/>
      <c r="QG47" s="3"/>
      <c r="QH47" s="3"/>
      <c r="QI47" s="3"/>
      <c r="QJ47" s="3"/>
      <c r="QK47" s="3"/>
      <c r="QL47" s="3"/>
      <c r="QM47" s="3"/>
      <c r="QN47" s="3"/>
      <c r="QO47" s="3"/>
      <c r="QP47" s="3"/>
      <c r="QQ47" s="3"/>
      <c r="QR47" s="3"/>
      <c r="QS47" s="3"/>
      <c r="QT47" s="3"/>
      <c r="QU47" s="3"/>
      <c r="QV47" s="3"/>
      <c r="QW47" s="3"/>
      <c r="QX47" s="3"/>
      <c r="QY47" s="3"/>
      <c r="QZ47" s="3"/>
      <c r="RA47" s="3"/>
      <c r="RB47" s="3"/>
      <c r="RC47" s="3"/>
      <c r="RD47" s="3"/>
      <c r="RE47" s="3"/>
      <c r="RF47" s="3"/>
      <c r="RG47" s="3"/>
      <c r="RH47" s="3"/>
      <c r="RI47" s="3"/>
      <c r="RJ47" s="3"/>
      <c r="RK47" s="3"/>
      <c r="RL47" s="3"/>
      <c r="RM47" s="3"/>
      <c r="RN47" s="3"/>
      <c r="RO47" s="3"/>
      <c r="RP47" s="3"/>
      <c r="RQ47" s="3"/>
      <c r="RR47" s="3"/>
      <c r="RS47" s="3"/>
      <c r="RT47" s="3"/>
      <c r="RU47" s="3"/>
      <c r="RV47" s="3"/>
      <c r="RW47" s="3"/>
      <c r="RX47" s="3"/>
      <c r="RY47" s="3"/>
      <c r="RZ47" s="3"/>
      <c r="SA47" s="3"/>
      <c r="SB47" s="3"/>
      <c r="SC47" s="3"/>
      <c r="SD47" s="3"/>
      <c r="SE47" s="3"/>
      <c r="SF47" s="3"/>
      <c r="SG47" s="3"/>
      <c r="SH47" s="3"/>
      <c r="SI47" s="3"/>
      <c r="SJ47" s="3"/>
      <c r="SK47" s="3"/>
      <c r="SL47" s="3"/>
      <c r="SM47" s="3"/>
      <c r="SN47" s="3"/>
      <c r="SO47" s="3"/>
      <c r="SP47" s="3"/>
      <c r="SQ47" s="3"/>
      <c r="SR47" s="3"/>
      <c r="SS47" s="3"/>
      <c r="ST47" s="3"/>
      <c r="SU47" s="3"/>
      <c r="SV47" s="3"/>
      <c r="SW47" s="3"/>
      <c r="SX47" s="3"/>
      <c r="SY47" s="3"/>
      <c r="SZ47" s="3"/>
      <c r="TA47" s="3"/>
      <c r="TB47" s="3"/>
      <c r="TC47" s="3"/>
      <c r="TD47" s="3"/>
      <c r="TE47" s="3"/>
      <c r="TF47" s="3"/>
      <c r="TG47" s="3"/>
      <c r="TH47" s="3"/>
      <c r="TI47" s="3"/>
      <c r="TJ47" s="3"/>
      <c r="TK47" s="3"/>
      <c r="TL47" s="3"/>
      <c r="TM47" s="3"/>
      <c r="TN47" s="3"/>
      <c r="TO47" s="3"/>
      <c r="TP47" s="3"/>
      <c r="TQ47" s="3"/>
      <c r="TR47" s="3"/>
      <c r="TS47" s="3"/>
      <c r="TT47" s="3"/>
      <c r="TU47" s="3"/>
      <c r="TV47" s="3"/>
      <c r="TW47" s="3"/>
      <c r="TX47" s="3"/>
      <c r="TY47" s="3"/>
      <c r="TZ47" s="3"/>
      <c r="UA47" s="3"/>
      <c r="UB47" s="3"/>
      <c r="UC47" s="3"/>
      <c r="UD47" s="3"/>
      <c r="UE47" s="3"/>
      <c r="UF47" s="3"/>
      <c r="UG47" s="3"/>
      <c r="UH47" s="3"/>
      <c r="UI47" s="3"/>
      <c r="UJ47" s="3"/>
      <c r="UK47" s="3"/>
      <c r="UL47" s="3"/>
      <c r="UM47" s="3"/>
      <c r="UN47" s="3"/>
      <c r="UO47" s="3"/>
      <c r="UP47" s="3"/>
      <c r="UQ47" s="3"/>
      <c r="UR47" s="3"/>
      <c r="US47" s="3"/>
      <c r="UT47" s="3"/>
      <c r="UU47" s="3"/>
      <c r="UV47" s="3"/>
      <c r="UW47" s="3"/>
      <c r="UX47" s="3"/>
      <c r="UY47" s="3"/>
      <c r="UZ47" s="3"/>
      <c r="VA47" s="3"/>
      <c r="VB47" s="3"/>
      <c r="VC47" s="3"/>
      <c r="VD47" s="3"/>
      <c r="VE47" s="3"/>
      <c r="VF47" s="3"/>
      <c r="VG47" s="3"/>
      <c r="VH47" s="3"/>
      <c r="VI47" s="3"/>
      <c r="VJ47" s="3"/>
      <c r="VK47" s="3"/>
      <c r="VL47" s="3"/>
      <c r="VM47" s="3"/>
      <c r="VN47" s="3"/>
      <c r="VO47" s="3"/>
      <c r="VP47" s="3"/>
      <c r="VQ47" s="3"/>
      <c r="VR47" s="3"/>
      <c r="VS47" s="3"/>
      <c r="VT47" s="3"/>
      <c r="VU47" s="3"/>
      <c r="VV47" s="3"/>
      <c r="VW47" s="3"/>
      <c r="VX47" s="3"/>
      <c r="VY47" s="3"/>
      <c r="VZ47" s="3"/>
      <c r="WA47" s="3"/>
      <c r="WB47" s="3"/>
      <c r="WC47" s="3"/>
      <c r="WD47" s="3"/>
      <c r="WE47" s="3"/>
      <c r="WF47" s="3"/>
      <c r="WG47" s="3"/>
      <c r="WH47" s="3"/>
      <c r="WI47" s="3"/>
      <c r="WJ47" s="3"/>
      <c r="WK47" s="3"/>
      <c r="WL47" s="3"/>
      <c r="WM47" s="3"/>
      <c r="WN47" s="3"/>
      <c r="WO47" s="3"/>
      <c r="WP47" s="3"/>
      <c r="WQ47" s="3"/>
      <c r="WR47" s="3"/>
      <c r="WS47" s="3"/>
      <c r="WT47" s="3"/>
      <c r="WU47" s="3"/>
      <c r="WV47" s="3"/>
      <c r="WW47" s="3"/>
      <c r="WX47" s="3"/>
      <c r="WY47" s="3"/>
      <c r="WZ47" s="3"/>
      <c r="XA47" s="3"/>
      <c r="XB47" s="3"/>
      <c r="XC47" s="3"/>
      <c r="XD47" s="3"/>
      <c r="XE47" s="3"/>
      <c r="XF47" s="3"/>
      <c r="XG47" s="3"/>
      <c r="XH47" s="3"/>
      <c r="XI47" s="3"/>
      <c r="XJ47" s="3"/>
      <c r="XK47" s="3"/>
      <c r="XL47" s="3"/>
      <c r="XM47" s="3"/>
      <c r="XN47" s="3"/>
      <c r="XO47" s="3"/>
      <c r="XP47" s="3"/>
      <c r="XQ47" s="3"/>
      <c r="XR47" s="3"/>
      <c r="XS47" s="3"/>
      <c r="XT47" s="3"/>
      <c r="XU47" s="3"/>
      <c r="XV47" s="3"/>
      <c r="XW47" s="3"/>
      <c r="XX47" s="3"/>
      <c r="XY47" s="3"/>
      <c r="XZ47" s="3"/>
      <c r="YA47" s="3"/>
      <c r="YB47" s="3"/>
      <c r="YC47" s="3"/>
      <c r="YD47" s="3"/>
      <c r="YE47" s="3"/>
      <c r="YF47" s="3"/>
      <c r="YG47" s="3"/>
      <c r="YH47" s="3"/>
      <c r="YI47" s="3"/>
      <c r="YJ47" s="3"/>
      <c r="YK47" s="3"/>
      <c r="YL47" s="3"/>
      <c r="YM47" s="3"/>
      <c r="YN47" s="3"/>
      <c r="YO47" s="3"/>
      <c r="YP47" s="3"/>
      <c r="YQ47" s="3"/>
      <c r="YR47" s="3"/>
      <c r="YS47" s="3"/>
      <c r="YT47" s="3"/>
      <c r="YU47" s="3"/>
      <c r="YV47" s="3"/>
      <c r="YW47" s="3"/>
      <c r="YX47" s="3"/>
      <c r="YY47" s="3"/>
      <c r="YZ47" s="3"/>
      <c r="ZA47" s="3"/>
      <c r="ZB47" s="3"/>
      <c r="ZC47" s="3"/>
      <c r="ZD47" s="3"/>
      <c r="ZE47" s="3"/>
      <c r="ZF47" s="3"/>
      <c r="ZG47" s="3"/>
      <c r="ZH47" s="3"/>
      <c r="ZI47" s="3"/>
      <c r="ZJ47" s="3"/>
      <c r="ZK47" s="3"/>
      <c r="ZL47" s="3"/>
      <c r="ZM47" s="3"/>
      <c r="ZN47" s="3"/>
      <c r="ZO47" s="3"/>
      <c r="ZP47" s="3"/>
      <c r="ZQ47" s="3"/>
      <c r="ZR47" s="3"/>
      <c r="ZS47" s="3"/>
      <c r="ZT47" s="3"/>
      <c r="ZU47" s="3"/>
      <c r="ZV47" s="3"/>
      <c r="ZW47" s="3"/>
      <c r="ZX47" s="3"/>
      <c r="ZY47" s="3"/>
      <c r="ZZ47" s="3"/>
      <c r="AAA47" s="3"/>
      <c r="AAB47" s="3"/>
      <c r="AAC47" s="3"/>
      <c r="AAD47" s="3"/>
      <c r="AAE47" s="3"/>
      <c r="AAF47" s="3"/>
      <c r="AAG47" s="3"/>
      <c r="AAH47" s="3"/>
      <c r="AAI47" s="3"/>
      <c r="AAJ47" s="3"/>
      <c r="AAK47" s="3"/>
      <c r="AAL47" s="3"/>
      <c r="AAM47" s="3"/>
      <c r="AAN47" s="3"/>
      <c r="AAO47" s="3"/>
      <c r="AAP47" s="3"/>
      <c r="AAQ47" s="3"/>
      <c r="AAR47" s="3"/>
      <c r="AAS47" s="3"/>
      <c r="AAT47" s="3"/>
      <c r="AAU47" s="3"/>
      <c r="AAV47" s="3"/>
      <c r="AAW47" s="3"/>
      <c r="AAX47" s="3"/>
      <c r="AAY47" s="3"/>
      <c r="AAZ47" s="3"/>
      <c r="ABA47" s="3"/>
      <c r="ABB47" s="3"/>
      <c r="ABC47" s="3"/>
      <c r="ABD47" s="3"/>
      <c r="ABE47" s="3"/>
      <c r="ABF47" s="3"/>
      <c r="ABG47" s="3"/>
      <c r="ABH47" s="3"/>
      <c r="ABI47" s="3"/>
      <c r="ABJ47" s="3"/>
      <c r="ABK47" s="3"/>
      <c r="ABL47" s="3"/>
      <c r="ABM47" s="3"/>
      <c r="ABN47" s="3"/>
      <c r="ABO47" s="3"/>
      <c r="ABP47" s="3"/>
      <c r="ABQ47" s="3"/>
      <c r="ABR47" s="3"/>
      <c r="ABS47" s="3"/>
      <c r="ABT47" s="3"/>
      <c r="ABU47" s="3"/>
      <c r="ABV47" s="3"/>
      <c r="ABW47" s="3"/>
      <c r="ABX47" s="3"/>
      <c r="ABY47" s="3"/>
      <c r="ABZ47" s="3"/>
      <c r="ACA47" s="3"/>
      <c r="ACB47" s="3"/>
      <c r="ACC47" s="3"/>
      <c r="ACD47" s="3"/>
      <c r="ACE47" s="3"/>
      <c r="ACF47" s="3"/>
      <c r="ACG47" s="3"/>
      <c r="ACH47" s="3"/>
      <c r="ACI47" s="3"/>
      <c r="ACJ47" s="3"/>
      <c r="ACK47" s="3"/>
      <c r="ACL47" s="3"/>
      <c r="ACM47" s="3"/>
      <c r="ACN47" s="3"/>
      <c r="ACO47" s="3"/>
      <c r="ACP47" s="3"/>
      <c r="ACQ47" s="3"/>
      <c r="ACR47" s="3"/>
      <c r="ACS47" s="3"/>
      <c r="ACT47" s="3"/>
      <c r="ACU47" s="3"/>
      <c r="ACV47" s="3"/>
      <c r="ACW47" s="3"/>
      <c r="ACX47" s="3"/>
      <c r="ACY47" s="3"/>
      <c r="ACZ47" s="3"/>
      <c r="ADA47" s="3"/>
      <c r="ADB47" s="3"/>
      <c r="ADC47" s="3"/>
      <c r="ADD47" s="3"/>
      <c r="ADE47" s="3"/>
      <c r="ADF47" s="3"/>
      <c r="ADG47" s="3"/>
      <c r="ADH47" s="3"/>
      <c r="ADI47" s="3"/>
      <c r="ADJ47" s="3"/>
      <c r="ADK47" s="3"/>
      <c r="ADL47" s="3"/>
      <c r="ADM47" s="3"/>
      <c r="ADN47" s="3"/>
      <c r="ADO47" s="3"/>
      <c r="ADP47" s="3"/>
      <c r="ADQ47" s="3"/>
      <c r="ADR47" s="3"/>
      <c r="ADS47" s="3"/>
      <c r="ADT47" s="3"/>
      <c r="ADU47" s="3"/>
      <c r="ADV47" s="3"/>
      <c r="ADW47" s="3"/>
      <c r="ADX47" s="3"/>
      <c r="ADY47" s="3"/>
      <c r="ADZ47" s="3"/>
      <c r="AEA47" s="3"/>
      <c r="AEB47" s="3"/>
      <c r="AEC47" s="3"/>
      <c r="AED47" s="3"/>
      <c r="AEE47" s="3"/>
      <c r="AEF47" s="3"/>
      <c r="AEG47" s="3"/>
      <c r="AEH47" s="3"/>
      <c r="AEI47" s="3"/>
      <c r="AEJ47" s="3"/>
      <c r="AEK47" s="3"/>
      <c r="AEL47" s="3"/>
      <c r="AEM47" s="3"/>
      <c r="AEN47" s="3"/>
      <c r="AEO47" s="3"/>
      <c r="AEP47" s="3"/>
      <c r="AEQ47" s="3"/>
      <c r="AER47" s="3"/>
      <c r="AES47" s="3"/>
      <c r="AET47" s="3"/>
      <c r="AEU47" s="3"/>
      <c r="AEV47" s="3"/>
      <c r="AEW47" s="3"/>
      <c r="AEX47" s="3"/>
      <c r="AEY47" s="3"/>
      <c r="AEZ47" s="3"/>
      <c r="AFA47" s="3"/>
      <c r="AFB47" s="3"/>
      <c r="AFC47" s="3"/>
      <c r="AFD47" s="3"/>
      <c r="AFE47" s="3"/>
      <c r="AFF47" s="3"/>
      <c r="AFG47" s="3"/>
      <c r="AFH47" s="3"/>
      <c r="AFI47" s="3"/>
      <c r="AFJ47" s="3"/>
      <c r="AFK47" s="3"/>
      <c r="AFL47" s="3"/>
      <c r="AFM47" s="3"/>
      <c r="AFN47" s="3"/>
      <c r="AFO47" s="3"/>
      <c r="AFP47" s="3"/>
      <c r="AFQ47" s="3"/>
      <c r="AFR47" s="3"/>
      <c r="AFS47" s="3"/>
      <c r="AFT47" s="3"/>
      <c r="AFU47" s="3"/>
      <c r="AFV47" s="3"/>
      <c r="AFW47" s="3"/>
      <c r="AFX47" s="3"/>
      <c r="AFY47" s="3"/>
      <c r="AFZ47" s="3"/>
      <c r="AGA47" s="3"/>
      <c r="AGB47" s="3"/>
      <c r="AGC47" s="3"/>
      <c r="AGD47" s="3"/>
      <c r="AGE47" s="3"/>
      <c r="AGF47" s="3"/>
      <c r="AGG47" s="3"/>
      <c r="AGH47" s="3"/>
      <c r="AGI47" s="3"/>
      <c r="AGJ47" s="3"/>
      <c r="AGK47" s="3"/>
      <c r="AGL47" s="3"/>
      <c r="AGM47" s="3"/>
      <c r="AGN47" s="3"/>
      <c r="AGO47" s="3"/>
      <c r="AGP47" s="3"/>
      <c r="AGQ47" s="3"/>
      <c r="AGR47" s="3"/>
      <c r="AGS47" s="3"/>
      <c r="AGT47" s="3"/>
      <c r="AGU47" s="3"/>
      <c r="AGV47" s="3"/>
      <c r="AGW47" s="3"/>
      <c r="AGX47" s="3"/>
      <c r="AGY47" s="3"/>
      <c r="AGZ47" s="3"/>
      <c r="AHA47" s="3"/>
      <c r="AHB47" s="3"/>
      <c r="AHC47" s="3"/>
      <c r="AHD47" s="3"/>
      <c r="AHE47" s="3"/>
      <c r="AHF47" s="3"/>
      <c r="AHG47" s="3"/>
      <c r="AHH47" s="3"/>
      <c r="AHI47" s="3"/>
      <c r="AHJ47" s="3"/>
      <c r="AHK47" s="3"/>
      <c r="AHL47" s="3"/>
      <c r="AHM47" s="3"/>
      <c r="AHN47" s="3"/>
      <c r="AHO47" s="3"/>
      <c r="AHP47" s="3"/>
      <c r="AHQ47" s="3"/>
      <c r="AHR47" s="3"/>
      <c r="AHS47" s="3"/>
      <c r="AHT47" s="3"/>
      <c r="AHU47" s="3"/>
      <c r="AHV47" s="3"/>
      <c r="AHW47" s="3"/>
      <c r="AHX47" s="3"/>
      <c r="AHY47" s="3"/>
      <c r="AHZ47" s="3"/>
      <c r="AIA47" s="3"/>
      <c r="AIB47" s="3"/>
      <c r="AIC47" s="3"/>
      <c r="AID47" s="3"/>
      <c r="AIE47" s="3"/>
      <c r="AIF47" s="3"/>
      <c r="AIG47" s="3"/>
      <c r="AIH47" s="3"/>
      <c r="AII47" s="3"/>
      <c r="AIJ47" s="3"/>
      <c r="AIK47" s="3"/>
      <c r="AIL47" s="3"/>
      <c r="AIM47" s="3"/>
      <c r="AIN47" s="3"/>
      <c r="AIO47" s="3"/>
      <c r="AIP47" s="3"/>
      <c r="AIQ47" s="3"/>
      <c r="AIR47" s="3"/>
      <c r="AIS47" s="3"/>
      <c r="AIT47" s="3"/>
      <c r="AIU47" s="3"/>
      <c r="AIV47" s="3"/>
      <c r="AIW47" s="3"/>
      <c r="AIX47" s="3"/>
      <c r="AIY47" s="3"/>
      <c r="AIZ47" s="3"/>
      <c r="AJA47" s="3"/>
      <c r="AJB47" s="3"/>
      <c r="AJC47" s="3"/>
      <c r="AJD47" s="3"/>
      <c r="AJE47" s="3"/>
      <c r="AJF47" s="3"/>
      <c r="AJG47" s="3"/>
      <c r="AJH47" s="3"/>
      <c r="AJI47" s="3"/>
      <c r="AJJ47" s="3"/>
      <c r="AJK47" s="3"/>
      <c r="AJL47" s="3"/>
      <c r="AJM47" s="3"/>
      <c r="AJN47" s="3"/>
      <c r="AJO47" s="3"/>
      <c r="AJP47" s="3"/>
      <c r="AJQ47" s="3"/>
      <c r="AJR47" s="3"/>
      <c r="AJS47" s="3"/>
      <c r="AJT47" s="3"/>
      <c r="AJU47" s="3"/>
      <c r="AJV47" s="3"/>
      <c r="AJW47" s="3"/>
      <c r="AJX47" s="3"/>
      <c r="AJY47" s="3"/>
      <c r="AJZ47" s="3"/>
      <c r="AKA47" s="3"/>
      <c r="AKB47" s="3"/>
      <c r="AKC47" s="3"/>
      <c r="AKD47" s="3"/>
      <c r="AKE47" s="3"/>
      <c r="AKF47" s="3"/>
      <c r="AKG47" s="3"/>
      <c r="AKH47" s="3"/>
      <c r="AKI47" s="3"/>
      <c r="AKJ47" s="3"/>
      <c r="AKK47" s="3"/>
      <c r="AKL47" s="3"/>
      <c r="AKM47" s="3"/>
      <c r="AKN47" s="3"/>
      <c r="AKO47" s="3"/>
      <c r="AKP47" s="3"/>
      <c r="AKQ47" s="3"/>
      <c r="AKR47" s="3"/>
      <c r="AKS47" s="3"/>
      <c r="AKT47" s="3"/>
      <c r="AKU47" s="3"/>
      <c r="AKV47" s="3"/>
      <c r="AKW47" s="3"/>
      <c r="AKX47" s="3"/>
      <c r="AKY47" s="3"/>
      <c r="AKZ47" s="3"/>
      <c r="ALA47" s="3"/>
      <c r="ALB47" s="3"/>
      <c r="ALC47" s="3"/>
      <c r="ALD47" s="3"/>
      <c r="ALE47" s="3"/>
      <c r="ALF47" s="3"/>
      <c r="ALG47" s="3"/>
      <c r="ALH47" s="3"/>
      <c r="ALI47" s="3"/>
      <c r="ALJ47" s="3"/>
      <c r="ALK47" s="3"/>
      <c r="ALL47" s="3"/>
      <c r="ALM47" s="3"/>
      <c r="ALN47" s="3"/>
      <c r="ALO47" s="3"/>
      <c r="ALP47" s="3"/>
      <c r="ALQ47" s="3"/>
      <c r="ALR47" s="3"/>
      <c r="ALS47" s="3"/>
      <c r="ALT47" s="3"/>
      <c r="ALU47" s="3"/>
      <c r="ALV47" s="3"/>
      <c r="ALW47" s="3"/>
      <c r="ALX47" s="3"/>
      <c r="ALY47" s="3"/>
      <c r="ALZ47" s="3"/>
      <c r="AMA47" s="3"/>
      <c r="AMB47" s="3"/>
      <c r="AMC47" s="3"/>
      <c r="AMD47" s="3"/>
      <c r="AME47" s="3"/>
      <c r="AMF47" s="3"/>
      <c r="AMG47" s="3"/>
      <c r="AMH47" s="3"/>
      <c r="AMI47" s="3"/>
      <c r="AMJ47" s="3"/>
    </row>
    <row r="48" spans="1:1024" s="69" customFormat="1" ht="12.75" customHeight="1">
      <c r="A48" s="118"/>
      <c r="B48" s="29"/>
      <c r="C48" s="106" t="s">
        <v>26</v>
      </c>
      <c r="D48" s="104"/>
      <c r="E48" s="104" t="s">
        <v>27</v>
      </c>
      <c r="F48" s="30">
        <v>605141.33333333279</v>
      </c>
      <c r="G48" s="30"/>
      <c r="H48" s="31"/>
      <c r="I48" s="28"/>
      <c r="J48" s="16"/>
      <c r="K48" s="12"/>
      <c r="L48" s="16" t="str">
        <f>IF(OR(K48=15,K48=21),ROUND(J48*(1+(K48/100)),2),"vyplňte DPH")</f>
        <v>vyplňte DPH</v>
      </c>
      <c r="M48" s="18" t="e">
        <f t="shared" si="1"/>
        <v>#VALUE!</v>
      </c>
      <c r="N48" s="124"/>
      <c r="O48" s="7" t="s">
        <v>83</v>
      </c>
      <c r="P48" s="32"/>
      <c r="Q48" s="3"/>
      <c r="R48" s="3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  <c r="JL48" s="3"/>
      <c r="JM48" s="3"/>
      <c r="JN48" s="3"/>
      <c r="JO48" s="3"/>
      <c r="JP48" s="3"/>
      <c r="JQ48" s="3"/>
      <c r="JR48" s="3"/>
      <c r="JS48" s="3"/>
      <c r="JT48" s="3"/>
      <c r="JU48" s="3"/>
      <c r="JV48" s="3"/>
      <c r="JW48" s="3"/>
      <c r="JX48" s="3"/>
      <c r="JY48" s="3"/>
      <c r="JZ48" s="3"/>
      <c r="KA48" s="3"/>
      <c r="KB48" s="3"/>
      <c r="KC48" s="3"/>
      <c r="KD48" s="3"/>
      <c r="KE48" s="3"/>
      <c r="KF48" s="3"/>
      <c r="KG48" s="3"/>
      <c r="KH48" s="3"/>
      <c r="KI48" s="3"/>
      <c r="KJ48" s="3"/>
      <c r="KK48" s="3"/>
      <c r="KL48" s="3"/>
      <c r="KM48" s="3"/>
      <c r="KN48" s="3"/>
      <c r="KO48" s="3"/>
      <c r="KP48" s="3"/>
      <c r="KQ48" s="3"/>
      <c r="KR48" s="3"/>
      <c r="KS48" s="3"/>
      <c r="KT48" s="3"/>
      <c r="KU48" s="3"/>
      <c r="KV48" s="3"/>
      <c r="KW48" s="3"/>
      <c r="KX48" s="3"/>
      <c r="KY48" s="3"/>
      <c r="KZ48" s="3"/>
      <c r="LA48" s="3"/>
      <c r="LB48" s="3"/>
      <c r="LC48" s="3"/>
      <c r="LD48" s="3"/>
      <c r="LE48" s="3"/>
      <c r="LF48" s="3"/>
      <c r="LG48" s="3"/>
      <c r="LH48" s="3"/>
      <c r="LI48" s="3"/>
      <c r="LJ48" s="3"/>
      <c r="LK48" s="3"/>
      <c r="LL48" s="3"/>
      <c r="LM48" s="3"/>
      <c r="LN48" s="3"/>
      <c r="LO48" s="3"/>
      <c r="LP48" s="3"/>
      <c r="LQ48" s="3"/>
      <c r="LR48" s="3"/>
      <c r="LS48" s="3"/>
      <c r="LT48" s="3"/>
      <c r="LU48" s="3"/>
      <c r="LV48" s="3"/>
      <c r="LW48" s="3"/>
      <c r="LX48" s="3"/>
      <c r="LY48" s="3"/>
      <c r="LZ48" s="3"/>
      <c r="MA48" s="3"/>
      <c r="MB48" s="3"/>
      <c r="MC48" s="3"/>
      <c r="MD48" s="3"/>
      <c r="ME48" s="3"/>
      <c r="MF48" s="3"/>
      <c r="MG48" s="3"/>
      <c r="MH48" s="3"/>
      <c r="MI48" s="3"/>
      <c r="MJ48" s="3"/>
      <c r="MK48" s="3"/>
      <c r="ML48" s="3"/>
      <c r="MM48" s="3"/>
      <c r="MN48" s="3"/>
      <c r="MO48" s="3"/>
      <c r="MP48" s="3"/>
      <c r="MQ48" s="3"/>
      <c r="MR48" s="3"/>
      <c r="MS48" s="3"/>
      <c r="MT48" s="3"/>
      <c r="MU48" s="3"/>
      <c r="MV48" s="3"/>
      <c r="MW48" s="3"/>
      <c r="MX48" s="3"/>
      <c r="MY48" s="3"/>
      <c r="MZ48" s="3"/>
      <c r="NA48" s="3"/>
      <c r="NB48" s="3"/>
      <c r="NC48" s="3"/>
      <c r="ND48" s="3"/>
      <c r="NE48" s="3"/>
      <c r="NF48" s="3"/>
      <c r="NG48" s="3"/>
      <c r="NH48" s="3"/>
      <c r="NI48" s="3"/>
      <c r="NJ48" s="3"/>
      <c r="NK48" s="3"/>
      <c r="NL48" s="3"/>
      <c r="NM48" s="3"/>
      <c r="NN48" s="3"/>
      <c r="NO48" s="3"/>
      <c r="NP48" s="3"/>
      <c r="NQ48" s="3"/>
      <c r="NR48" s="3"/>
      <c r="NS48" s="3"/>
      <c r="NT48" s="3"/>
      <c r="NU48" s="3"/>
      <c r="NV48" s="3"/>
      <c r="NW48" s="3"/>
      <c r="NX48" s="3"/>
      <c r="NY48" s="3"/>
      <c r="NZ48" s="3"/>
      <c r="OA48" s="3"/>
      <c r="OB48" s="3"/>
      <c r="OC48" s="3"/>
      <c r="OD48" s="3"/>
      <c r="OE48" s="3"/>
      <c r="OF48" s="3"/>
      <c r="OG48" s="3"/>
      <c r="OH48" s="3"/>
      <c r="OI48" s="3"/>
      <c r="OJ48" s="3"/>
      <c r="OK48" s="3"/>
      <c r="OL48" s="3"/>
      <c r="OM48" s="3"/>
      <c r="ON48" s="3"/>
      <c r="OO48" s="3"/>
      <c r="OP48" s="3"/>
      <c r="OQ48" s="3"/>
      <c r="OR48" s="3"/>
      <c r="OS48" s="3"/>
      <c r="OT48" s="3"/>
      <c r="OU48" s="3"/>
      <c r="OV48" s="3"/>
      <c r="OW48" s="3"/>
      <c r="OX48" s="3"/>
      <c r="OY48" s="3"/>
      <c r="OZ48" s="3"/>
      <c r="PA48" s="3"/>
      <c r="PB48" s="3"/>
      <c r="PC48" s="3"/>
      <c r="PD48" s="3"/>
      <c r="PE48" s="3"/>
      <c r="PF48" s="3"/>
      <c r="PG48" s="3"/>
      <c r="PH48" s="3"/>
      <c r="PI48" s="3"/>
      <c r="PJ48" s="3"/>
      <c r="PK48" s="3"/>
      <c r="PL48" s="3"/>
      <c r="PM48" s="3"/>
      <c r="PN48" s="3"/>
      <c r="PO48" s="3"/>
      <c r="PP48" s="3"/>
      <c r="PQ48" s="3"/>
      <c r="PR48" s="3"/>
      <c r="PS48" s="3"/>
      <c r="PT48" s="3"/>
      <c r="PU48" s="3"/>
      <c r="PV48" s="3"/>
      <c r="PW48" s="3"/>
      <c r="PX48" s="3"/>
      <c r="PY48" s="3"/>
      <c r="PZ48" s="3"/>
      <c r="QA48" s="3"/>
      <c r="QB48" s="3"/>
      <c r="QC48" s="3"/>
      <c r="QD48" s="3"/>
      <c r="QE48" s="3"/>
      <c r="QF48" s="3"/>
      <c r="QG48" s="3"/>
      <c r="QH48" s="3"/>
      <c r="QI48" s="3"/>
      <c r="QJ48" s="3"/>
      <c r="QK48" s="3"/>
      <c r="QL48" s="3"/>
      <c r="QM48" s="3"/>
      <c r="QN48" s="3"/>
      <c r="QO48" s="3"/>
      <c r="QP48" s="3"/>
      <c r="QQ48" s="3"/>
      <c r="QR48" s="3"/>
      <c r="QS48" s="3"/>
      <c r="QT48" s="3"/>
      <c r="QU48" s="3"/>
      <c r="QV48" s="3"/>
      <c r="QW48" s="3"/>
      <c r="QX48" s="3"/>
      <c r="QY48" s="3"/>
      <c r="QZ48" s="3"/>
      <c r="RA48" s="3"/>
      <c r="RB48" s="3"/>
      <c r="RC48" s="3"/>
      <c r="RD48" s="3"/>
      <c r="RE48" s="3"/>
      <c r="RF48" s="3"/>
      <c r="RG48" s="3"/>
      <c r="RH48" s="3"/>
      <c r="RI48" s="3"/>
      <c r="RJ48" s="3"/>
      <c r="RK48" s="3"/>
      <c r="RL48" s="3"/>
      <c r="RM48" s="3"/>
      <c r="RN48" s="3"/>
      <c r="RO48" s="3"/>
      <c r="RP48" s="3"/>
      <c r="RQ48" s="3"/>
      <c r="RR48" s="3"/>
      <c r="RS48" s="3"/>
      <c r="RT48" s="3"/>
      <c r="RU48" s="3"/>
      <c r="RV48" s="3"/>
      <c r="RW48" s="3"/>
      <c r="RX48" s="3"/>
      <c r="RY48" s="3"/>
      <c r="RZ48" s="3"/>
      <c r="SA48" s="3"/>
      <c r="SB48" s="3"/>
      <c r="SC48" s="3"/>
      <c r="SD48" s="3"/>
      <c r="SE48" s="3"/>
      <c r="SF48" s="3"/>
      <c r="SG48" s="3"/>
      <c r="SH48" s="3"/>
      <c r="SI48" s="3"/>
      <c r="SJ48" s="3"/>
      <c r="SK48" s="3"/>
      <c r="SL48" s="3"/>
      <c r="SM48" s="3"/>
      <c r="SN48" s="3"/>
      <c r="SO48" s="3"/>
      <c r="SP48" s="3"/>
      <c r="SQ48" s="3"/>
      <c r="SR48" s="3"/>
      <c r="SS48" s="3"/>
      <c r="ST48" s="3"/>
      <c r="SU48" s="3"/>
      <c r="SV48" s="3"/>
      <c r="SW48" s="3"/>
      <c r="SX48" s="3"/>
      <c r="SY48" s="3"/>
      <c r="SZ48" s="3"/>
      <c r="TA48" s="3"/>
      <c r="TB48" s="3"/>
      <c r="TC48" s="3"/>
      <c r="TD48" s="3"/>
      <c r="TE48" s="3"/>
      <c r="TF48" s="3"/>
      <c r="TG48" s="3"/>
      <c r="TH48" s="3"/>
      <c r="TI48" s="3"/>
      <c r="TJ48" s="3"/>
      <c r="TK48" s="3"/>
      <c r="TL48" s="3"/>
      <c r="TM48" s="3"/>
      <c r="TN48" s="3"/>
      <c r="TO48" s="3"/>
      <c r="TP48" s="3"/>
      <c r="TQ48" s="3"/>
      <c r="TR48" s="3"/>
      <c r="TS48" s="3"/>
      <c r="TT48" s="3"/>
      <c r="TU48" s="3"/>
      <c r="TV48" s="3"/>
      <c r="TW48" s="3"/>
      <c r="TX48" s="3"/>
      <c r="TY48" s="3"/>
      <c r="TZ48" s="3"/>
      <c r="UA48" s="3"/>
      <c r="UB48" s="3"/>
      <c r="UC48" s="3"/>
      <c r="UD48" s="3"/>
      <c r="UE48" s="3"/>
      <c r="UF48" s="3"/>
      <c r="UG48" s="3"/>
      <c r="UH48" s="3"/>
      <c r="UI48" s="3"/>
      <c r="UJ48" s="3"/>
      <c r="UK48" s="3"/>
      <c r="UL48" s="3"/>
      <c r="UM48" s="3"/>
      <c r="UN48" s="3"/>
      <c r="UO48" s="3"/>
      <c r="UP48" s="3"/>
      <c r="UQ48" s="3"/>
      <c r="UR48" s="3"/>
      <c r="US48" s="3"/>
      <c r="UT48" s="3"/>
      <c r="UU48" s="3"/>
      <c r="UV48" s="3"/>
      <c r="UW48" s="3"/>
      <c r="UX48" s="3"/>
      <c r="UY48" s="3"/>
      <c r="UZ48" s="3"/>
      <c r="VA48" s="3"/>
      <c r="VB48" s="3"/>
      <c r="VC48" s="3"/>
      <c r="VD48" s="3"/>
      <c r="VE48" s="3"/>
      <c r="VF48" s="3"/>
      <c r="VG48" s="3"/>
      <c r="VH48" s="3"/>
      <c r="VI48" s="3"/>
      <c r="VJ48" s="3"/>
      <c r="VK48" s="3"/>
      <c r="VL48" s="3"/>
      <c r="VM48" s="3"/>
      <c r="VN48" s="3"/>
      <c r="VO48" s="3"/>
      <c r="VP48" s="3"/>
      <c r="VQ48" s="3"/>
      <c r="VR48" s="3"/>
      <c r="VS48" s="3"/>
      <c r="VT48" s="3"/>
      <c r="VU48" s="3"/>
      <c r="VV48" s="3"/>
      <c r="VW48" s="3"/>
      <c r="VX48" s="3"/>
      <c r="VY48" s="3"/>
      <c r="VZ48" s="3"/>
      <c r="WA48" s="3"/>
      <c r="WB48" s="3"/>
      <c r="WC48" s="3"/>
      <c r="WD48" s="3"/>
      <c r="WE48" s="3"/>
      <c r="WF48" s="3"/>
      <c r="WG48" s="3"/>
      <c r="WH48" s="3"/>
      <c r="WI48" s="3"/>
      <c r="WJ48" s="3"/>
      <c r="WK48" s="3"/>
      <c r="WL48" s="3"/>
      <c r="WM48" s="3"/>
      <c r="WN48" s="3"/>
      <c r="WO48" s="3"/>
      <c r="WP48" s="3"/>
      <c r="WQ48" s="3"/>
      <c r="WR48" s="3"/>
      <c r="WS48" s="3"/>
      <c r="WT48" s="3"/>
      <c r="WU48" s="3"/>
      <c r="WV48" s="3"/>
      <c r="WW48" s="3"/>
      <c r="WX48" s="3"/>
      <c r="WY48" s="3"/>
      <c r="WZ48" s="3"/>
      <c r="XA48" s="3"/>
      <c r="XB48" s="3"/>
      <c r="XC48" s="3"/>
      <c r="XD48" s="3"/>
      <c r="XE48" s="3"/>
      <c r="XF48" s="3"/>
      <c r="XG48" s="3"/>
      <c r="XH48" s="3"/>
      <c r="XI48" s="3"/>
      <c r="XJ48" s="3"/>
      <c r="XK48" s="3"/>
      <c r="XL48" s="3"/>
      <c r="XM48" s="3"/>
      <c r="XN48" s="3"/>
      <c r="XO48" s="3"/>
      <c r="XP48" s="3"/>
      <c r="XQ48" s="3"/>
      <c r="XR48" s="3"/>
      <c r="XS48" s="3"/>
      <c r="XT48" s="3"/>
      <c r="XU48" s="3"/>
      <c r="XV48" s="3"/>
      <c r="XW48" s="3"/>
      <c r="XX48" s="3"/>
      <c r="XY48" s="3"/>
      <c r="XZ48" s="3"/>
      <c r="YA48" s="3"/>
      <c r="YB48" s="3"/>
      <c r="YC48" s="3"/>
      <c r="YD48" s="3"/>
      <c r="YE48" s="3"/>
      <c r="YF48" s="3"/>
      <c r="YG48" s="3"/>
      <c r="YH48" s="3"/>
      <c r="YI48" s="3"/>
      <c r="YJ48" s="3"/>
      <c r="YK48" s="3"/>
      <c r="YL48" s="3"/>
      <c r="YM48" s="3"/>
      <c r="YN48" s="3"/>
      <c r="YO48" s="3"/>
      <c r="YP48" s="3"/>
      <c r="YQ48" s="3"/>
      <c r="YR48" s="3"/>
      <c r="YS48" s="3"/>
      <c r="YT48" s="3"/>
      <c r="YU48" s="3"/>
      <c r="YV48" s="3"/>
      <c r="YW48" s="3"/>
      <c r="YX48" s="3"/>
      <c r="YY48" s="3"/>
      <c r="YZ48" s="3"/>
      <c r="ZA48" s="3"/>
      <c r="ZB48" s="3"/>
      <c r="ZC48" s="3"/>
      <c r="ZD48" s="3"/>
      <c r="ZE48" s="3"/>
      <c r="ZF48" s="3"/>
      <c r="ZG48" s="3"/>
      <c r="ZH48" s="3"/>
      <c r="ZI48" s="3"/>
      <c r="ZJ48" s="3"/>
      <c r="ZK48" s="3"/>
      <c r="ZL48" s="3"/>
      <c r="ZM48" s="3"/>
      <c r="ZN48" s="3"/>
      <c r="ZO48" s="3"/>
      <c r="ZP48" s="3"/>
      <c r="ZQ48" s="3"/>
      <c r="ZR48" s="3"/>
      <c r="ZS48" s="3"/>
      <c r="ZT48" s="3"/>
      <c r="ZU48" s="3"/>
      <c r="ZV48" s="3"/>
      <c r="ZW48" s="3"/>
      <c r="ZX48" s="3"/>
      <c r="ZY48" s="3"/>
      <c r="ZZ48" s="3"/>
      <c r="AAA48" s="3"/>
      <c r="AAB48" s="3"/>
      <c r="AAC48" s="3"/>
      <c r="AAD48" s="3"/>
      <c r="AAE48" s="3"/>
      <c r="AAF48" s="3"/>
      <c r="AAG48" s="3"/>
      <c r="AAH48" s="3"/>
      <c r="AAI48" s="3"/>
      <c r="AAJ48" s="3"/>
      <c r="AAK48" s="3"/>
      <c r="AAL48" s="3"/>
      <c r="AAM48" s="3"/>
      <c r="AAN48" s="3"/>
      <c r="AAO48" s="3"/>
      <c r="AAP48" s="3"/>
      <c r="AAQ48" s="3"/>
      <c r="AAR48" s="3"/>
      <c r="AAS48" s="3"/>
      <c r="AAT48" s="3"/>
      <c r="AAU48" s="3"/>
      <c r="AAV48" s="3"/>
      <c r="AAW48" s="3"/>
      <c r="AAX48" s="3"/>
      <c r="AAY48" s="3"/>
      <c r="AAZ48" s="3"/>
      <c r="ABA48" s="3"/>
      <c r="ABB48" s="3"/>
      <c r="ABC48" s="3"/>
      <c r="ABD48" s="3"/>
      <c r="ABE48" s="3"/>
      <c r="ABF48" s="3"/>
      <c r="ABG48" s="3"/>
      <c r="ABH48" s="3"/>
      <c r="ABI48" s="3"/>
      <c r="ABJ48" s="3"/>
      <c r="ABK48" s="3"/>
      <c r="ABL48" s="3"/>
      <c r="ABM48" s="3"/>
      <c r="ABN48" s="3"/>
      <c r="ABO48" s="3"/>
      <c r="ABP48" s="3"/>
      <c r="ABQ48" s="3"/>
      <c r="ABR48" s="3"/>
      <c r="ABS48" s="3"/>
      <c r="ABT48" s="3"/>
      <c r="ABU48" s="3"/>
      <c r="ABV48" s="3"/>
      <c r="ABW48" s="3"/>
      <c r="ABX48" s="3"/>
      <c r="ABY48" s="3"/>
      <c r="ABZ48" s="3"/>
      <c r="ACA48" s="3"/>
      <c r="ACB48" s="3"/>
      <c r="ACC48" s="3"/>
      <c r="ACD48" s="3"/>
      <c r="ACE48" s="3"/>
      <c r="ACF48" s="3"/>
      <c r="ACG48" s="3"/>
      <c r="ACH48" s="3"/>
      <c r="ACI48" s="3"/>
      <c r="ACJ48" s="3"/>
      <c r="ACK48" s="3"/>
      <c r="ACL48" s="3"/>
      <c r="ACM48" s="3"/>
      <c r="ACN48" s="3"/>
      <c r="ACO48" s="3"/>
      <c r="ACP48" s="3"/>
      <c r="ACQ48" s="3"/>
      <c r="ACR48" s="3"/>
      <c r="ACS48" s="3"/>
      <c r="ACT48" s="3"/>
      <c r="ACU48" s="3"/>
      <c r="ACV48" s="3"/>
      <c r="ACW48" s="3"/>
      <c r="ACX48" s="3"/>
      <c r="ACY48" s="3"/>
      <c r="ACZ48" s="3"/>
      <c r="ADA48" s="3"/>
      <c r="ADB48" s="3"/>
      <c r="ADC48" s="3"/>
      <c r="ADD48" s="3"/>
      <c r="ADE48" s="3"/>
      <c r="ADF48" s="3"/>
      <c r="ADG48" s="3"/>
      <c r="ADH48" s="3"/>
      <c r="ADI48" s="3"/>
      <c r="ADJ48" s="3"/>
      <c r="ADK48" s="3"/>
      <c r="ADL48" s="3"/>
      <c r="ADM48" s="3"/>
      <c r="ADN48" s="3"/>
      <c r="ADO48" s="3"/>
      <c r="ADP48" s="3"/>
      <c r="ADQ48" s="3"/>
      <c r="ADR48" s="3"/>
      <c r="ADS48" s="3"/>
      <c r="ADT48" s="3"/>
      <c r="ADU48" s="3"/>
      <c r="ADV48" s="3"/>
      <c r="ADW48" s="3"/>
      <c r="ADX48" s="3"/>
      <c r="ADY48" s="3"/>
      <c r="ADZ48" s="3"/>
      <c r="AEA48" s="3"/>
      <c r="AEB48" s="3"/>
      <c r="AEC48" s="3"/>
      <c r="AED48" s="3"/>
      <c r="AEE48" s="3"/>
      <c r="AEF48" s="3"/>
      <c r="AEG48" s="3"/>
      <c r="AEH48" s="3"/>
      <c r="AEI48" s="3"/>
      <c r="AEJ48" s="3"/>
      <c r="AEK48" s="3"/>
      <c r="AEL48" s="3"/>
      <c r="AEM48" s="3"/>
      <c r="AEN48" s="3"/>
      <c r="AEO48" s="3"/>
      <c r="AEP48" s="3"/>
      <c r="AEQ48" s="3"/>
      <c r="AER48" s="3"/>
      <c r="AES48" s="3"/>
      <c r="AET48" s="3"/>
      <c r="AEU48" s="3"/>
      <c r="AEV48" s="3"/>
      <c r="AEW48" s="3"/>
      <c r="AEX48" s="3"/>
      <c r="AEY48" s="3"/>
      <c r="AEZ48" s="3"/>
      <c r="AFA48" s="3"/>
      <c r="AFB48" s="3"/>
      <c r="AFC48" s="3"/>
      <c r="AFD48" s="3"/>
      <c r="AFE48" s="3"/>
      <c r="AFF48" s="3"/>
      <c r="AFG48" s="3"/>
      <c r="AFH48" s="3"/>
      <c r="AFI48" s="3"/>
      <c r="AFJ48" s="3"/>
      <c r="AFK48" s="3"/>
      <c r="AFL48" s="3"/>
      <c r="AFM48" s="3"/>
      <c r="AFN48" s="3"/>
      <c r="AFO48" s="3"/>
      <c r="AFP48" s="3"/>
      <c r="AFQ48" s="3"/>
      <c r="AFR48" s="3"/>
      <c r="AFS48" s="3"/>
      <c r="AFT48" s="3"/>
      <c r="AFU48" s="3"/>
      <c r="AFV48" s="3"/>
      <c r="AFW48" s="3"/>
      <c r="AFX48" s="3"/>
      <c r="AFY48" s="3"/>
      <c r="AFZ48" s="3"/>
      <c r="AGA48" s="3"/>
      <c r="AGB48" s="3"/>
      <c r="AGC48" s="3"/>
      <c r="AGD48" s="3"/>
      <c r="AGE48" s="3"/>
      <c r="AGF48" s="3"/>
      <c r="AGG48" s="3"/>
      <c r="AGH48" s="3"/>
      <c r="AGI48" s="3"/>
      <c r="AGJ48" s="3"/>
      <c r="AGK48" s="3"/>
      <c r="AGL48" s="3"/>
      <c r="AGM48" s="3"/>
      <c r="AGN48" s="3"/>
      <c r="AGO48" s="3"/>
      <c r="AGP48" s="3"/>
      <c r="AGQ48" s="3"/>
      <c r="AGR48" s="3"/>
      <c r="AGS48" s="3"/>
      <c r="AGT48" s="3"/>
      <c r="AGU48" s="3"/>
      <c r="AGV48" s="3"/>
      <c r="AGW48" s="3"/>
      <c r="AGX48" s="3"/>
      <c r="AGY48" s="3"/>
      <c r="AGZ48" s="3"/>
      <c r="AHA48" s="3"/>
      <c r="AHB48" s="3"/>
      <c r="AHC48" s="3"/>
      <c r="AHD48" s="3"/>
      <c r="AHE48" s="3"/>
      <c r="AHF48" s="3"/>
      <c r="AHG48" s="3"/>
      <c r="AHH48" s="3"/>
      <c r="AHI48" s="3"/>
      <c r="AHJ48" s="3"/>
      <c r="AHK48" s="3"/>
      <c r="AHL48" s="3"/>
      <c r="AHM48" s="3"/>
      <c r="AHN48" s="3"/>
      <c r="AHO48" s="3"/>
      <c r="AHP48" s="3"/>
      <c r="AHQ48" s="3"/>
      <c r="AHR48" s="3"/>
      <c r="AHS48" s="3"/>
      <c r="AHT48" s="3"/>
      <c r="AHU48" s="3"/>
      <c r="AHV48" s="3"/>
      <c r="AHW48" s="3"/>
      <c r="AHX48" s="3"/>
      <c r="AHY48" s="3"/>
      <c r="AHZ48" s="3"/>
      <c r="AIA48" s="3"/>
      <c r="AIB48" s="3"/>
      <c r="AIC48" s="3"/>
      <c r="AID48" s="3"/>
      <c r="AIE48" s="3"/>
      <c r="AIF48" s="3"/>
      <c r="AIG48" s="3"/>
      <c r="AIH48" s="3"/>
      <c r="AII48" s="3"/>
      <c r="AIJ48" s="3"/>
      <c r="AIK48" s="3"/>
      <c r="AIL48" s="3"/>
      <c r="AIM48" s="3"/>
      <c r="AIN48" s="3"/>
      <c r="AIO48" s="3"/>
      <c r="AIP48" s="3"/>
      <c r="AIQ48" s="3"/>
      <c r="AIR48" s="3"/>
      <c r="AIS48" s="3"/>
      <c r="AIT48" s="3"/>
      <c r="AIU48" s="3"/>
      <c r="AIV48" s="3"/>
      <c r="AIW48" s="3"/>
      <c r="AIX48" s="3"/>
      <c r="AIY48" s="3"/>
      <c r="AIZ48" s="3"/>
      <c r="AJA48" s="3"/>
      <c r="AJB48" s="3"/>
      <c r="AJC48" s="3"/>
      <c r="AJD48" s="3"/>
      <c r="AJE48" s="3"/>
      <c r="AJF48" s="3"/>
      <c r="AJG48" s="3"/>
      <c r="AJH48" s="3"/>
      <c r="AJI48" s="3"/>
      <c r="AJJ48" s="3"/>
      <c r="AJK48" s="3"/>
      <c r="AJL48" s="3"/>
      <c r="AJM48" s="3"/>
      <c r="AJN48" s="3"/>
      <c r="AJO48" s="3"/>
      <c r="AJP48" s="3"/>
      <c r="AJQ48" s="3"/>
      <c r="AJR48" s="3"/>
      <c r="AJS48" s="3"/>
      <c r="AJT48" s="3"/>
      <c r="AJU48" s="3"/>
      <c r="AJV48" s="3"/>
      <c r="AJW48" s="3"/>
      <c r="AJX48" s="3"/>
      <c r="AJY48" s="3"/>
      <c r="AJZ48" s="3"/>
      <c r="AKA48" s="3"/>
      <c r="AKB48" s="3"/>
      <c r="AKC48" s="3"/>
      <c r="AKD48" s="3"/>
      <c r="AKE48" s="3"/>
      <c r="AKF48" s="3"/>
      <c r="AKG48" s="3"/>
      <c r="AKH48" s="3"/>
      <c r="AKI48" s="3"/>
      <c r="AKJ48" s="3"/>
      <c r="AKK48" s="3"/>
      <c r="AKL48" s="3"/>
      <c r="AKM48" s="3"/>
      <c r="AKN48" s="3"/>
      <c r="AKO48" s="3"/>
      <c r="AKP48" s="3"/>
      <c r="AKQ48" s="3"/>
      <c r="AKR48" s="3"/>
      <c r="AKS48" s="3"/>
      <c r="AKT48" s="3"/>
      <c r="AKU48" s="3"/>
      <c r="AKV48" s="3"/>
      <c r="AKW48" s="3"/>
      <c r="AKX48" s="3"/>
      <c r="AKY48" s="3"/>
      <c r="AKZ48" s="3"/>
      <c r="ALA48" s="3"/>
      <c r="ALB48" s="3"/>
      <c r="ALC48" s="3"/>
      <c r="ALD48" s="3"/>
      <c r="ALE48" s="3"/>
      <c r="ALF48" s="3"/>
      <c r="ALG48" s="3"/>
      <c r="ALH48" s="3"/>
      <c r="ALI48" s="3"/>
      <c r="ALJ48" s="3"/>
      <c r="ALK48" s="3"/>
      <c r="ALL48" s="3"/>
      <c r="ALM48" s="3"/>
      <c r="ALN48" s="3"/>
      <c r="ALO48" s="3"/>
      <c r="ALP48" s="3"/>
      <c r="ALQ48" s="3"/>
      <c r="ALR48" s="3"/>
      <c r="ALS48" s="3"/>
      <c r="ALT48" s="3"/>
      <c r="ALU48" s="3"/>
      <c r="ALV48" s="3"/>
      <c r="ALW48" s="3"/>
      <c r="ALX48" s="3"/>
      <c r="ALY48" s="3"/>
      <c r="ALZ48" s="3"/>
      <c r="AMA48" s="3"/>
      <c r="AMB48" s="3"/>
      <c r="AMC48" s="3"/>
      <c r="AMD48" s="3"/>
      <c r="AME48" s="3"/>
      <c r="AMF48" s="3"/>
      <c r="AMG48" s="3"/>
      <c r="AMH48" s="3"/>
      <c r="AMI48" s="3"/>
      <c r="AMJ48" s="3"/>
    </row>
    <row r="49" spans="1:1024" s="69" customFormat="1" ht="12.75" customHeight="1" thickBot="1">
      <c r="A49" s="118"/>
      <c r="B49" s="3"/>
      <c r="C49" s="19"/>
      <c r="D49" s="20"/>
      <c r="E49" s="21"/>
      <c r="F49" s="6"/>
      <c r="G49" s="67"/>
      <c r="H49" s="22"/>
      <c r="I49" s="22"/>
      <c r="J49" s="22"/>
      <c r="K49" s="19"/>
      <c r="L49" s="22"/>
      <c r="M49" s="22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  <c r="JE49" s="3"/>
      <c r="JF49" s="3"/>
      <c r="JG49" s="3"/>
      <c r="JH49" s="3"/>
      <c r="JI49" s="3"/>
      <c r="JJ49" s="3"/>
      <c r="JK49" s="3"/>
      <c r="JL49" s="3"/>
      <c r="JM49" s="3"/>
      <c r="JN49" s="3"/>
      <c r="JO49" s="3"/>
      <c r="JP49" s="3"/>
      <c r="JQ49" s="3"/>
      <c r="JR49" s="3"/>
      <c r="JS49" s="3"/>
      <c r="JT49" s="3"/>
      <c r="JU49" s="3"/>
      <c r="JV49" s="3"/>
      <c r="JW49" s="3"/>
      <c r="JX49" s="3"/>
      <c r="JY49" s="3"/>
      <c r="JZ49" s="3"/>
      <c r="KA49" s="3"/>
      <c r="KB49" s="3"/>
      <c r="KC49" s="3"/>
      <c r="KD49" s="3"/>
      <c r="KE49" s="3"/>
      <c r="KF49" s="3"/>
      <c r="KG49" s="3"/>
      <c r="KH49" s="3"/>
      <c r="KI49" s="3"/>
      <c r="KJ49" s="3"/>
      <c r="KK49" s="3"/>
      <c r="KL49" s="3"/>
      <c r="KM49" s="3"/>
      <c r="KN49" s="3"/>
      <c r="KO49" s="3"/>
      <c r="KP49" s="3"/>
      <c r="KQ49" s="3"/>
      <c r="KR49" s="3"/>
      <c r="KS49" s="3"/>
      <c r="KT49" s="3"/>
      <c r="KU49" s="3"/>
      <c r="KV49" s="3"/>
      <c r="KW49" s="3"/>
      <c r="KX49" s="3"/>
      <c r="KY49" s="3"/>
      <c r="KZ49" s="3"/>
      <c r="LA49" s="3"/>
      <c r="LB49" s="3"/>
      <c r="LC49" s="3"/>
      <c r="LD49" s="3"/>
      <c r="LE49" s="3"/>
      <c r="LF49" s="3"/>
      <c r="LG49" s="3"/>
      <c r="LH49" s="3"/>
      <c r="LI49" s="3"/>
      <c r="LJ49" s="3"/>
      <c r="LK49" s="3"/>
      <c r="LL49" s="3"/>
      <c r="LM49" s="3"/>
      <c r="LN49" s="3"/>
      <c r="LO49" s="3"/>
      <c r="LP49" s="3"/>
      <c r="LQ49" s="3"/>
      <c r="LR49" s="3"/>
      <c r="LS49" s="3"/>
      <c r="LT49" s="3"/>
      <c r="LU49" s="3"/>
      <c r="LV49" s="3"/>
      <c r="LW49" s="3"/>
      <c r="LX49" s="3"/>
      <c r="LY49" s="3"/>
      <c r="LZ49" s="3"/>
      <c r="MA49" s="3"/>
      <c r="MB49" s="3"/>
      <c r="MC49" s="3"/>
      <c r="MD49" s="3"/>
      <c r="ME49" s="3"/>
      <c r="MF49" s="3"/>
      <c r="MG49" s="3"/>
      <c r="MH49" s="3"/>
      <c r="MI49" s="3"/>
      <c r="MJ49" s="3"/>
      <c r="MK49" s="3"/>
      <c r="ML49" s="3"/>
      <c r="MM49" s="3"/>
      <c r="MN49" s="3"/>
      <c r="MO49" s="3"/>
      <c r="MP49" s="3"/>
      <c r="MQ49" s="3"/>
      <c r="MR49" s="3"/>
      <c r="MS49" s="3"/>
      <c r="MT49" s="3"/>
      <c r="MU49" s="3"/>
      <c r="MV49" s="3"/>
      <c r="MW49" s="3"/>
      <c r="MX49" s="3"/>
      <c r="MY49" s="3"/>
      <c r="MZ49" s="3"/>
      <c r="NA49" s="3"/>
      <c r="NB49" s="3"/>
      <c r="NC49" s="3"/>
      <c r="ND49" s="3"/>
      <c r="NE49" s="3"/>
      <c r="NF49" s="3"/>
      <c r="NG49" s="3"/>
      <c r="NH49" s="3"/>
      <c r="NI49" s="3"/>
      <c r="NJ49" s="3"/>
      <c r="NK49" s="3"/>
      <c r="NL49" s="3"/>
      <c r="NM49" s="3"/>
      <c r="NN49" s="3"/>
      <c r="NO49" s="3"/>
      <c r="NP49" s="3"/>
      <c r="NQ49" s="3"/>
      <c r="NR49" s="3"/>
      <c r="NS49" s="3"/>
      <c r="NT49" s="3"/>
      <c r="NU49" s="3"/>
      <c r="NV49" s="3"/>
      <c r="NW49" s="3"/>
      <c r="NX49" s="3"/>
      <c r="NY49" s="3"/>
      <c r="NZ49" s="3"/>
      <c r="OA49" s="3"/>
      <c r="OB49" s="3"/>
      <c r="OC49" s="3"/>
      <c r="OD49" s="3"/>
      <c r="OE49" s="3"/>
      <c r="OF49" s="3"/>
      <c r="OG49" s="3"/>
      <c r="OH49" s="3"/>
      <c r="OI49" s="3"/>
      <c r="OJ49" s="3"/>
      <c r="OK49" s="3"/>
      <c r="OL49" s="3"/>
      <c r="OM49" s="3"/>
      <c r="ON49" s="3"/>
      <c r="OO49" s="3"/>
      <c r="OP49" s="3"/>
      <c r="OQ49" s="3"/>
      <c r="OR49" s="3"/>
      <c r="OS49" s="3"/>
      <c r="OT49" s="3"/>
      <c r="OU49" s="3"/>
      <c r="OV49" s="3"/>
      <c r="OW49" s="3"/>
      <c r="OX49" s="3"/>
      <c r="OY49" s="3"/>
      <c r="OZ49" s="3"/>
      <c r="PA49" s="3"/>
      <c r="PB49" s="3"/>
      <c r="PC49" s="3"/>
      <c r="PD49" s="3"/>
      <c r="PE49" s="3"/>
      <c r="PF49" s="3"/>
      <c r="PG49" s="3"/>
      <c r="PH49" s="3"/>
      <c r="PI49" s="3"/>
      <c r="PJ49" s="3"/>
      <c r="PK49" s="3"/>
      <c r="PL49" s="3"/>
      <c r="PM49" s="3"/>
      <c r="PN49" s="3"/>
      <c r="PO49" s="3"/>
      <c r="PP49" s="3"/>
      <c r="PQ49" s="3"/>
      <c r="PR49" s="3"/>
      <c r="PS49" s="3"/>
      <c r="PT49" s="3"/>
      <c r="PU49" s="3"/>
      <c r="PV49" s="3"/>
      <c r="PW49" s="3"/>
      <c r="PX49" s="3"/>
      <c r="PY49" s="3"/>
      <c r="PZ49" s="3"/>
      <c r="QA49" s="3"/>
      <c r="QB49" s="3"/>
      <c r="QC49" s="3"/>
      <c r="QD49" s="3"/>
      <c r="QE49" s="3"/>
      <c r="QF49" s="3"/>
      <c r="QG49" s="3"/>
      <c r="QH49" s="3"/>
      <c r="QI49" s="3"/>
      <c r="QJ49" s="3"/>
      <c r="QK49" s="3"/>
      <c r="QL49" s="3"/>
      <c r="QM49" s="3"/>
      <c r="QN49" s="3"/>
      <c r="QO49" s="3"/>
      <c r="QP49" s="3"/>
      <c r="QQ49" s="3"/>
      <c r="QR49" s="3"/>
      <c r="QS49" s="3"/>
      <c r="QT49" s="3"/>
      <c r="QU49" s="3"/>
      <c r="QV49" s="3"/>
      <c r="QW49" s="3"/>
      <c r="QX49" s="3"/>
      <c r="QY49" s="3"/>
      <c r="QZ49" s="3"/>
      <c r="RA49" s="3"/>
      <c r="RB49" s="3"/>
      <c r="RC49" s="3"/>
      <c r="RD49" s="3"/>
      <c r="RE49" s="3"/>
      <c r="RF49" s="3"/>
      <c r="RG49" s="3"/>
      <c r="RH49" s="3"/>
      <c r="RI49" s="3"/>
      <c r="RJ49" s="3"/>
      <c r="RK49" s="3"/>
      <c r="RL49" s="3"/>
      <c r="RM49" s="3"/>
      <c r="RN49" s="3"/>
      <c r="RO49" s="3"/>
      <c r="RP49" s="3"/>
      <c r="RQ49" s="3"/>
      <c r="RR49" s="3"/>
      <c r="RS49" s="3"/>
      <c r="RT49" s="3"/>
      <c r="RU49" s="3"/>
      <c r="RV49" s="3"/>
      <c r="RW49" s="3"/>
      <c r="RX49" s="3"/>
      <c r="RY49" s="3"/>
      <c r="RZ49" s="3"/>
      <c r="SA49" s="3"/>
      <c r="SB49" s="3"/>
      <c r="SC49" s="3"/>
      <c r="SD49" s="3"/>
      <c r="SE49" s="3"/>
      <c r="SF49" s="3"/>
      <c r="SG49" s="3"/>
      <c r="SH49" s="3"/>
      <c r="SI49" s="3"/>
      <c r="SJ49" s="3"/>
      <c r="SK49" s="3"/>
      <c r="SL49" s="3"/>
      <c r="SM49" s="3"/>
      <c r="SN49" s="3"/>
      <c r="SO49" s="3"/>
      <c r="SP49" s="3"/>
      <c r="SQ49" s="3"/>
      <c r="SR49" s="3"/>
      <c r="SS49" s="3"/>
      <c r="ST49" s="3"/>
      <c r="SU49" s="3"/>
      <c r="SV49" s="3"/>
      <c r="SW49" s="3"/>
      <c r="SX49" s="3"/>
      <c r="SY49" s="3"/>
      <c r="SZ49" s="3"/>
      <c r="TA49" s="3"/>
      <c r="TB49" s="3"/>
      <c r="TC49" s="3"/>
      <c r="TD49" s="3"/>
      <c r="TE49" s="3"/>
      <c r="TF49" s="3"/>
      <c r="TG49" s="3"/>
      <c r="TH49" s="3"/>
      <c r="TI49" s="3"/>
      <c r="TJ49" s="3"/>
      <c r="TK49" s="3"/>
      <c r="TL49" s="3"/>
      <c r="TM49" s="3"/>
      <c r="TN49" s="3"/>
      <c r="TO49" s="3"/>
      <c r="TP49" s="3"/>
      <c r="TQ49" s="3"/>
      <c r="TR49" s="3"/>
      <c r="TS49" s="3"/>
      <c r="TT49" s="3"/>
      <c r="TU49" s="3"/>
      <c r="TV49" s="3"/>
      <c r="TW49" s="3"/>
      <c r="TX49" s="3"/>
      <c r="TY49" s="3"/>
      <c r="TZ49" s="3"/>
      <c r="UA49" s="3"/>
      <c r="UB49" s="3"/>
      <c r="UC49" s="3"/>
      <c r="UD49" s="3"/>
      <c r="UE49" s="3"/>
      <c r="UF49" s="3"/>
      <c r="UG49" s="3"/>
      <c r="UH49" s="3"/>
      <c r="UI49" s="3"/>
      <c r="UJ49" s="3"/>
      <c r="UK49" s="3"/>
      <c r="UL49" s="3"/>
      <c r="UM49" s="3"/>
      <c r="UN49" s="3"/>
      <c r="UO49" s="3"/>
      <c r="UP49" s="3"/>
      <c r="UQ49" s="3"/>
      <c r="UR49" s="3"/>
      <c r="US49" s="3"/>
      <c r="UT49" s="3"/>
      <c r="UU49" s="3"/>
      <c r="UV49" s="3"/>
      <c r="UW49" s="3"/>
      <c r="UX49" s="3"/>
      <c r="UY49" s="3"/>
      <c r="UZ49" s="3"/>
      <c r="VA49" s="3"/>
      <c r="VB49" s="3"/>
      <c r="VC49" s="3"/>
      <c r="VD49" s="3"/>
      <c r="VE49" s="3"/>
      <c r="VF49" s="3"/>
      <c r="VG49" s="3"/>
      <c r="VH49" s="3"/>
      <c r="VI49" s="3"/>
      <c r="VJ49" s="3"/>
      <c r="VK49" s="3"/>
      <c r="VL49" s="3"/>
      <c r="VM49" s="3"/>
      <c r="VN49" s="3"/>
      <c r="VO49" s="3"/>
      <c r="VP49" s="3"/>
      <c r="VQ49" s="3"/>
      <c r="VR49" s="3"/>
      <c r="VS49" s="3"/>
      <c r="VT49" s="3"/>
      <c r="VU49" s="3"/>
      <c r="VV49" s="3"/>
      <c r="VW49" s="3"/>
      <c r="VX49" s="3"/>
      <c r="VY49" s="3"/>
      <c r="VZ49" s="3"/>
      <c r="WA49" s="3"/>
      <c r="WB49" s="3"/>
      <c r="WC49" s="3"/>
      <c r="WD49" s="3"/>
      <c r="WE49" s="3"/>
      <c r="WF49" s="3"/>
      <c r="WG49" s="3"/>
      <c r="WH49" s="3"/>
      <c r="WI49" s="3"/>
      <c r="WJ49" s="3"/>
      <c r="WK49" s="3"/>
      <c r="WL49" s="3"/>
      <c r="WM49" s="3"/>
      <c r="WN49" s="3"/>
      <c r="WO49" s="3"/>
      <c r="WP49" s="3"/>
      <c r="WQ49" s="3"/>
      <c r="WR49" s="3"/>
      <c r="WS49" s="3"/>
      <c r="WT49" s="3"/>
      <c r="WU49" s="3"/>
      <c r="WV49" s="3"/>
      <c r="WW49" s="3"/>
      <c r="WX49" s="3"/>
      <c r="WY49" s="3"/>
      <c r="WZ49" s="3"/>
      <c r="XA49" s="3"/>
      <c r="XB49" s="3"/>
      <c r="XC49" s="3"/>
      <c r="XD49" s="3"/>
      <c r="XE49" s="3"/>
      <c r="XF49" s="3"/>
      <c r="XG49" s="3"/>
      <c r="XH49" s="3"/>
      <c r="XI49" s="3"/>
      <c r="XJ49" s="3"/>
      <c r="XK49" s="3"/>
      <c r="XL49" s="3"/>
      <c r="XM49" s="3"/>
      <c r="XN49" s="3"/>
      <c r="XO49" s="3"/>
      <c r="XP49" s="3"/>
      <c r="XQ49" s="3"/>
      <c r="XR49" s="3"/>
      <c r="XS49" s="3"/>
      <c r="XT49" s="3"/>
      <c r="XU49" s="3"/>
      <c r="XV49" s="3"/>
      <c r="XW49" s="3"/>
      <c r="XX49" s="3"/>
      <c r="XY49" s="3"/>
      <c r="XZ49" s="3"/>
      <c r="YA49" s="3"/>
      <c r="YB49" s="3"/>
      <c r="YC49" s="3"/>
      <c r="YD49" s="3"/>
      <c r="YE49" s="3"/>
      <c r="YF49" s="3"/>
      <c r="YG49" s="3"/>
      <c r="YH49" s="3"/>
      <c r="YI49" s="3"/>
      <c r="YJ49" s="3"/>
      <c r="YK49" s="3"/>
      <c r="YL49" s="3"/>
      <c r="YM49" s="3"/>
      <c r="YN49" s="3"/>
      <c r="YO49" s="3"/>
      <c r="YP49" s="3"/>
      <c r="YQ49" s="3"/>
      <c r="YR49" s="3"/>
      <c r="YS49" s="3"/>
      <c r="YT49" s="3"/>
      <c r="YU49" s="3"/>
      <c r="YV49" s="3"/>
      <c r="YW49" s="3"/>
      <c r="YX49" s="3"/>
      <c r="YY49" s="3"/>
      <c r="YZ49" s="3"/>
      <c r="ZA49" s="3"/>
      <c r="ZB49" s="3"/>
      <c r="ZC49" s="3"/>
      <c r="ZD49" s="3"/>
      <c r="ZE49" s="3"/>
      <c r="ZF49" s="3"/>
      <c r="ZG49" s="3"/>
      <c r="ZH49" s="3"/>
      <c r="ZI49" s="3"/>
      <c r="ZJ49" s="3"/>
      <c r="ZK49" s="3"/>
      <c r="ZL49" s="3"/>
      <c r="ZM49" s="3"/>
      <c r="ZN49" s="3"/>
      <c r="ZO49" s="3"/>
      <c r="ZP49" s="3"/>
      <c r="ZQ49" s="3"/>
      <c r="ZR49" s="3"/>
      <c r="ZS49" s="3"/>
      <c r="ZT49" s="3"/>
      <c r="ZU49" s="3"/>
      <c r="ZV49" s="3"/>
      <c r="ZW49" s="3"/>
      <c r="ZX49" s="3"/>
      <c r="ZY49" s="3"/>
      <c r="ZZ49" s="3"/>
      <c r="AAA49" s="3"/>
      <c r="AAB49" s="3"/>
      <c r="AAC49" s="3"/>
      <c r="AAD49" s="3"/>
      <c r="AAE49" s="3"/>
      <c r="AAF49" s="3"/>
      <c r="AAG49" s="3"/>
      <c r="AAH49" s="3"/>
      <c r="AAI49" s="3"/>
      <c r="AAJ49" s="3"/>
      <c r="AAK49" s="3"/>
      <c r="AAL49" s="3"/>
      <c r="AAM49" s="3"/>
      <c r="AAN49" s="3"/>
      <c r="AAO49" s="3"/>
      <c r="AAP49" s="3"/>
      <c r="AAQ49" s="3"/>
      <c r="AAR49" s="3"/>
      <c r="AAS49" s="3"/>
      <c r="AAT49" s="3"/>
      <c r="AAU49" s="3"/>
      <c r="AAV49" s="3"/>
      <c r="AAW49" s="3"/>
      <c r="AAX49" s="3"/>
      <c r="AAY49" s="3"/>
      <c r="AAZ49" s="3"/>
      <c r="ABA49" s="3"/>
      <c r="ABB49" s="3"/>
      <c r="ABC49" s="3"/>
      <c r="ABD49" s="3"/>
      <c r="ABE49" s="3"/>
      <c r="ABF49" s="3"/>
      <c r="ABG49" s="3"/>
      <c r="ABH49" s="3"/>
      <c r="ABI49" s="3"/>
      <c r="ABJ49" s="3"/>
      <c r="ABK49" s="3"/>
      <c r="ABL49" s="3"/>
      <c r="ABM49" s="3"/>
      <c r="ABN49" s="3"/>
      <c r="ABO49" s="3"/>
      <c r="ABP49" s="3"/>
      <c r="ABQ49" s="3"/>
      <c r="ABR49" s="3"/>
      <c r="ABS49" s="3"/>
      <c r="ABT49" s="3"/>
      <c r="ABU49" s="3"/>
      <c r="ABV49" s="3"/>
      <c r="ABW49" s="3"/>
      <c r="ABX49" s="3"/>
      <c r="ABY49" s="3"/>
      <c r="ABZ49" s="3"/>
      <c r="ACA49" s="3"/>
      <c r="ACB49" s="3"/>
      <c r="ACC49" s="3"/>
      <c r="ACD49" s="3"/>
      <c r="ACE49" s="3"/>
      <c r="ACF49" s="3"/>
      <c r="ACG49" s="3"/>
      <c r="ACH49" s="3"/>
      <c r="ACI49" s="3"/>
      <c r="ACJ49" s="3"/>
      <c r="ACK49" s="3"/>
      <c r="ACL49" s="3"/>
      <c r="ACM49" s="3"/>
      <c r="ACN49" s="3"/>
      <c r="ACO49" s="3"/>
      <c r="ACP49" s="3"/>
      <c r="ACQ49" s="3"/>
      <c r="ACR49" s="3"/>
      <c r="ACS49" s="3"/>
      <c r="ACT49" s="3"/>
      <c r="ACU49" s="3"/>
      <c r="ACV49" s="3"/>
      <c r="ACW49" s="3"/>
      <c r="ACX49" s="3"/>
      <c r="ACY49" s="3"/>
      <c r="ACZ49" s="3"/>
      <c r="ADA49" s="3"/>
      <c r="ADB49" s="3"/>
      <c r="ADC49" s="3"/>
      <c r="ADD49" s="3"/>
      <c r="ADE49" s="3"/>
      <c r="ADF49" s="3"/>
      <c r="ADG49" s="3"/>
      <c r="ADH49" s="3"/>
      <c r="ADI49" s="3"/>
      <c r="ADJ49" s="3"/>
      <c r="ADK49" s="3"/>
      <c r="ADL49" s="3"/>
      <c r="ADM49" s="3"/>
      <c r="ADN49" s="3"/>
      <c r="ADO49" s="3"/>
      <c r="ADP49" s="3"/>
      <c r="ADQ49" s="3"/>
      <c r="ADR49" s="3"/>
      <c r="ADS49" s="3"/>
      <c r="ADT49" s="3"/>
      <c r="ADU49" s="3"/>
      <c r="ADV49" s="3"/>
      <c r="ADW49" s="3"/>
      <c r="ADX49" s="3"/>
      <c r="ADY49" s="3"/>
      <c r="ADZ49" s="3"/>
      <c r="AEA49" s="3"/>
      <c r="AEB49" s="3"/>
      <c r="AEC49" s="3"/>
      <c r="AED49" s="3"/>
      <c r="AEE49" s="3"/>
      <c r="AEF49" s="3"/>
      <c r="AEG49" s="3"/>
      <c r="AEH49" s="3"/>
      <c r="AEI49" s="3"/>
      <c r="AEJ49" s="3"/>
      <c r="AEK49" s="3"/>
      <c r="AEL49" s="3"/>
      <c r="AEM49" s="3"/>
      <c r="AEN49" s="3"/>
      <c r="AEO49" s="3"/>
      <c r="AEP49" s="3"/>
      <c r="AEQ49" s="3"/>
      <c r="AER49" s="3"/>
      <c r="AES49" s="3"/>
      <c r="AET49" s="3"/>
      <c r="AEU49" s="3"/>
      <c r="AEV49" s="3"/>
      <c r="AEW49" s="3"/>
      <c r="AEX49" s="3"/>
      <c r="AEY49" s="3"/>
      <c r="AEZ49" s="3"/>
      <c r="AFA49" s="3"/>
      <c r="AFB49" s="3"/>
      <c r="AFC49" s="3"/>
      <c r="AFD49" s="3"/>
      <c r="AFE49" s="3"/>
      <c r="AFF49" s="3"/>
      <c r="AFG49" s="3"/>
      <c r="AFH49" s="3"/>
      <c r="AFI49" s="3"/>
      <c r="AFJ49" s="3"/>
      <c r="AFK49" s="3"/>
      <c r="AFL49" s="3"/>
      <c r="AFM49" s="3"/>
      <c r="AFN49" s="3"/>
      <c r="AFO49" s="3"/>
      <c r="AFP49" s="3"/>
      <c r="AFQ49" s="3"/>
      <c r="AFR49" s="3"/>
      <c r="AFS49" s="3"/>
      <c r="AFT49" s="3"/>
      <c r="AFU49" s="3"/>
      <c r="AFV49" s="3"/>
      <c r="AFW49" s="3"/>
      <c r="AFX49" s="3"/>
      <c r="AFY49" s="3"/>
      <c r="AFZ49" s="3"/>
      <c r="AGA49" s="3"/>
      <c r="AGB49" s="3"/>
      <c r="AGC49" s="3"/>
      <c r="AGD49" s="3"/>
      <c r="AGE49" s="3"/>
      <c r="AGF49" s="3"/>
      <c r="AGG49" s="3"/>
      <c r="AGH49" s="3"/>
      <c r="AGI49" s="3"/>
      <c r="AGJ49" s="3"/>
      <c r="AGK49" s="3"/>
      <c r="AGL49" s="3"/>
      <c r="AGM49" s="3"/>
      <c r="AGN49" s="3"/>
      <c r="AGO49" s="3"/>
      <c r="AGP49" s="3"/>
      <c r="AGQ49" s="3"/>
      <c r="AGR49" s="3"/>
      <c r="AGS49" s="3"/>
      <c r="AGT49" s="3"/>
      <c r="AGU49" s="3"/>
      <c r="AGV49" s="3"/>
      <c r="AGW49" s="3"/>
      <c r="AGX49" s="3"/>
      <c r="AGY49" s="3"/>
      <c r="AGZ49" s="3"/>
      <c r="AHA49" s="3"/>
      <c r="AHB49" s="3"/>
      <c r="AHC49" s="3"/>
      <c r="AHD49" s="3"/>
      <c r="AHE49" s="3"/>
      <c r="AHF49" s="3"/>
      <c r="AHG49" s="3"/>
      <c r="AHH49" s="3"/>
      <c r="AHI49" s="3"/>
      <c r="AHJ49" s="3"/>
      <c r="AHK49" s="3"/>
      <c r="AHL49" s="3"/>
      <c r="AHM49" s="3"/>
      <c r="AHN49" s="3"/>
      <c r="AHO49" s="3"/>
      <c r="AHP49" s="3"/>
      <c r="AHQ49" s="3"/>
      <c r="AHR49" s="3"/>
      <c r="AHS49" s="3"/>
      <c r="AHT49" s="3"/>
      <c r="AHU49" s="3"/>
      <c r="AHV49" s="3"/>
      <c r="AHW49" s="3"/>
      <c r="AHX49" s="3"/>
      <c r="AHY49" s="3"/>
      <c r="AHZ49" s="3"/>
      <c r="AIA49" s="3"/>
      <c r="AIB49" s="3"/>
      <c r="AIC49" s="3"/>
      <c r="AID49" s="3"/>
      <c r="AIE49" s="3"/>
      <c r="AIF49" s="3"/>
      <c r="AIG49" s="3"/>
      <c r="AIH49" s="3"/>
      <c r="AII49" s="3"/>
      <c r="AIJ49" s="3"/>
      <c r="AIK49" s="3"/>
      <c r="AIL49" s="3"/>
      <c r="AIM49" s="3"/>
      <c r="AIN49" s="3"/>
      <c r="AIO49" s="3"/>
      <c r="AIP49" s="3"/>
      <c r="AIQ49" s="3"/>
      <c r="AIR49" s="3"/>
      <c r="AIS49" s="3"/>
      <c r="AIT49" s="3"/>
      <c r="AIU49" s="3"/>
      <c r="AIV49" s="3"/>
      <c r="AIW49" s="3"/>
      <c r="AIX49" s="3"/>
      <c r="AIY49" s="3"/>
      <c r="AIZ49" s="3"/>
      <c r="AJA49" s="3"/>
      <c r="AJB49" s="3"/>
      <c r="AJC49" s="3"/>
      <c r="AJD49" s="3"/>
      <c r="AJE49" s="3"/>
      <c r="AJF49" s="3"/>
      <c r="AJG49" s="3"/>
      <c r="AJH49" s="3"/>
      <c r="AJI49" s="3"/>
      <c r="AJJ49" s="3"/>
      <c r="AJK49" s="3"/>
      <c r="AJL49" s="3"/>
      <c r="AJM49" s="3"/>
      <c r="AJN49" s="3"/>
      <c r="AJO49" s="3"/>
      <c r="AJP49" s="3"/>
      <c r="AJQ49" s="3"/>
      <c r="AJR49" s="3"/>
      <c r="AJS49" s="3"/>
      <c r="AJT49" s="3"/>
      <c r="AJU49" s="3"/>
      <c r="AJV49" s="3"/>
      <c r="AJW49" s="3"/>
      <c r="AJX49" s="3"/>
      <c r="AJY49" s="3"/>
      <c r="AJZ49" s="3"/>
      <c r="AKA49" s="3"/>
      <c r="AKB49" s="3"/>
      <c r="AKC49" s="3"/>
      <c r="AKD49" s="3"/>
      <c r="AKE49" s="3"/>
      <c r="AKF49" s="3"/>
      <c r="AKG49" s="3"/>
      <c r="AKH49" s="3"/>
      <c r="AKI49" s="3"/>
      <c r="AKJ49" s="3"/>
      <c r="AKK49" s="3"/>
      <c r="AKL49" s="3"/>
      <c r="AKM49" s="3"/>
      <c r="AKN49" s="3"/>
      <c r="AKO49" s="3"/>
      <c r="AKP49" s="3"/>
      <c r="AKQ49" s="3"/>
      <c r="AKR49" s="3"/>
      <c r="AKS49" s="3"/>
      <c r="AKT49" s="3"/>
      <c r="AKU49" s="3"/>
      <c r="AKV49" s="3"/>
      <c r="AKW49" s="3"/>
      <c r="AKX49" s="3"/>
      <c r="AKY49" s="3"/>
      <c r="AKZ49" s="3"/>
      <c r="ALA49" s="3"/>
      <c r="ALB49" s="3"/>
      <c r="ALC49" s="3"/>
      <c r="ALD49" s="3"/>
      <c r="ALE49" s="3"/>
      <c r="ALF49" s="3"/>
      <c r="ALG49" s="3"/>
      <c r="ALH49" s="3"/>
      <c r="ALI49" s="3"/>
      <c r="ALJ49" s="3"/>
      <c r="ALK49" s="3"/>
      <c r="ALL49" s="3"/>
      <c r="ALM49" s="3"/>
      <c r="ALN49" s="3"/>
      <c r="ALO49" s="3"/>
      <c r="ALP49" s="3"/>
      <c r="ALQ49" s="3"/>
      <c r="ALR49" s="3"/>
      <c r="ALS49" s="3"/>
      <c r="ALT49" s="3"/>
      <c r="ALU49" s="3"/>
      <c r="ALV49" s="3"/>
      <c r="ALW49" s="3"/>
      <c r="ALX49" s="3"/>
      <c r="ALY49" s="3"/>
      <c r="ALZ49" s="3"/>
      <c r="AMA49" s="3"/>
      <c r="AMB49" s="3"/>
      <c r="AMC49" s="3"/>
      <c r="AMD49" s="3"/>
      <c r="AME49" s="3"/>
      <c r="AMF49" s="3"/>
      <c r="AMG49" s="3"/>
      <c r="AMH49" s="3"/>
      <c r="AMI49" s="3"/>
      <c r="AMJ49" s="3"/>
    </row>
    <row r="50" spans="1:1024" s="69" customFormat="1" ht="12.75" customHeight="1" thickBot="1">
      <c r="A50" s="118"/>
      <c r="B50" s="29"/>
      <c r="C50" s="19"/>
      <c r="D50" s="20"/>
      <c r="E50" s="21"/>
      <c r="F50" s="21"/>
      <c r="G50" s="101"/>
      <c r="H50" s="22"/>
      <c r="I50" s="22"/>
      <c r="J50" s="22"/>
      <c r="K50" s="19"/>
      <c r="L50" s="22"/>
      <c r="M50" s="102" t="e">
        <f>SUM(M44:M48)</f>
        <v>#VALUE!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  <c r="JE50" s="3"/>
      <c r="JF50" s="3"/>
      <c r="JG50" s="3"/>
      <c r="JH50" s="3"/>
      <c r="JI50" s="3"/>
      <c r="JJ50" s="3"/>
      <c r="JK50" s="3"/>
      <c r="JL50" s="3"/>
      <c r="JM50" s="3"/>
      <c r="JN50" s="3"/>
      <c r="JO50" s="3"/>
      <c r="JP50" s="3"/>
      <c r="JQ50" s="3"/>
      <c r="JR50" s="3"/>
      <c r="JS50" s="3"/>
      <c r="JT50" s="3"/>
      <c r="JU50" s="3"/>
      <c r="JV50" s="3"/>
      <c r="JW50" s="3"/>
      <c r="JX50" s="3"/>
      <c r="JY50" s="3"/>
      <c r="JZ50" s="3"/>
      <c r="KA50" s="3"/>
      <c r="KB50" s="3"/>
      <c r="KC50" s="3"/>
      <c r="KD50" s="3"/>
      <c r="KE50" s="3"/>
      <c r="KF50" s="3"/>
      <c r="KG50" s="3"/>
      <c r="KH50" s="3"/>
      <c r="KI50" s="3"/>
      <c r="KJ50" s="3"/>
      <c r="KK50" s="3"/>
      <c r="KL50" s="3"/>
      <c r="KM50" s="3"/>
      <c r="KN50" s="3"/>
      <c r="KO50" s="3"/>
      <c r="KP50" s="3"/>
      <c r="KQ50" s="3"/>
      <c r="KR50" s="3"/>
      <c r="KS50" s="3"/>
      <c r="KT50" s="3"/>
      <c r="KU50" s="3"/>
      <c r="KV50" s="3"/>
      <c r="KW50" s="3"/>
      <c r="KX50" s="3"/>
      <c r="KY50" s="3"/>
      <c r="KZ50" s="3"/>
      <c r="LA50" s="3"/>
      <c r="LB50" s="3"/>
      <c r="LC50" s="3"/>
      <c r="LD50" s="3"/>
      <c r="LE50" s="3"/>
      <c r="LF50" s="3"/>
      <c r="LG50" s="3"/>
      <c r="LH50" s="3"/>
      <c r="LI50" s="3"/>
      <c r="LJ50" s="3"/>
      <c r="LK50" s="3"/>
      <c r="LL50" s="3"/>
      <c r="LM50" s="3"/>
      <c r="LN50" s="3"/>
      <c r="LO50" s="3"/>
      <c r="LP50" s="3"/>
      <c r="LQ50" s="3"/>
      <c r="LR50" s="3"/>
      <c r="LS50" s="3"/>
      <c r="LT50" s="3"/>
      <c r="LU50" s="3"/>
      <c r="LV50" s="3"/>
      <c r="LW50" s="3"/>
      <c r="LX50" s="3"/>
      <c r="LY50" s="3"/>
      <c r="LZ50" s="3"/>
      <c r="MA50" s="3"/>
      <c r="MB50" s="3"/>
      <c r="MC50" s="3"/>
      <c r="MD50" s="3"/>
      <c r="ME50" s="3"/>
      <c r="MF50" s="3"/>
      <c r="MG50" s="3"/>
      <c r="MH50" s="3"/>
      <c r="MI50" s="3"/>
      <c r="MJ50" s="3"/>
      <c r="MK50" s="3"/>
      <c r="ML50" s="3"/>
      <c r="MM50" s="3"/>
      <c r="MN50" s="3"/>
      <c r="MO50" s="3"/>
      <c r="MP50" s="3"/>
      <c r="MQ50" s="3"/>
      <c r="MR50" s="3"/>
      <c r="MS50" s="3"/>
      <c r="MT50" s="3"/>
      <c r="MU50" s="3"/>
      <c r="MV50" s="3"/>
      <c r="MW50" s="3"/>
      <c r="MX50" s="3"/>
      <c r="MY50" s="3"/>
      <c r="MZ50" s="3"/>
      <c r="NA50" s="3"/>
      <c r="NB50" s="3"/>
      <c r="NC50" s="3"/>
      <c r="ND50" s="3"/>
      <c r="NE50" s="3"/>
      <c r="NF50" s="3"/>
      <c r="NG50" s="3"/>
      <c r="NH50" s="3"/>
      <c r="NI50" s="3"/>
      <c r="NJ50" s="3"/>
      <c r="NK50" s="3"/>
      <c r="NL50" s="3"/>
      <c r="NM50" s="3"/>
      <c r="NN50" s="3"/>
      <c r="NO50" s="3"/>
      <c r="NP50" s="3"/>
      <c r="NQ50" s="3"/>
      <c r="NR50" s="3"/>
      <c r="NS50" s="3"/>
      <c r="NT50" s="3"/>
      <c r="NU50" s="3"/>
      <c r="NV50" s="3"/>
      <c r="NW50" s="3"/>
      <c r="NX50" s="3"/>
      <c r="NY50" s="3"/>
      <c r="NZ50" s="3"/>
      <c r="OA50" s="3"/>
      <c r="OB50" s="3"/>
      <c r="OC50" s="3"/>
      <c r="OD50" s="3"/>
      <c r="OE50" s="3"/>
      <c r="OF50" s="3"/>
      <c r="OG50" s="3"/>
      <c r="OH50" s="3"/>
      <c r="OI50" s="3"/>
      <c r="OJ50" s="3"/>
      <c r="OK50" s="3"/>
      <c r="OL50" s="3"/>
      <c r="OM50" s="3"/>
      <c r="ON50" s="3"/>
      <c r="OO50" s="3"/>
      <c r="OP50" s="3"/>
      <c r="OQ50" s="3"/>
      <c r="OR50" s="3"/>
      <c r="OS50" s="3"/>
      <c r="OT50" s="3"/>
      <c r="OU50" s="3"/>
      <c r="OV50" s="3"/>
      <c r="OW50" s="3"/>
      <c r="OX50" s="3"/>
      <c r="OY50" s="3"/>
      <c r="OZ50" s="3"/>
      <c r="PA50" s="3"/>
      <c r="PB50" s="3"/>
      <c r="PC50" s="3"/>
      <c r="PD50" s="3"/>
      <c r="PE50" s="3"/>
      <c r="PF50" s="3"/>
      <c r="PG50" s="3"/>
      <c r="PH50" s="3"/>
      <c r="PI50" s="3"/>
      <c r="PJ50" s="3"/>
      <c r="PK50" s="3"/>
      <c r="PL50" s="3"/>
      <c r="PM50" s="3"/>
      <c r="PN50" s="3"/>
      <c r="PO50" s="3"/>
      <c r="PP50" s="3"/>
      <c r="PQ50" s="3"/>
      <c r="PR50" s="3"/>
      <c r="PS50" s="3"/>
      <c r="PT50" s="3"/>
      <c r="PU50" s="3"/>
      <c r="PV50" s="3"/>
      <c r="PW50" s="3"/>
      <c r="PX50" s="3"/>
      <c r="PY50" s="3"/>
      <c r="PZ50" s="3"/>
      <c r="QA50" s="3"/>
      <c r="QB50" s="3"/>
      <c r="QC50" s="3"/>
      <c r="QD50" s="3"/>
      <c r="QE50" s="3"/>
      <c r="QF50" s="3"/>
      <c r="QG50" s="3"/>
      <c r="QH50" s="3"/>
      <c r="QI50" s="3"/>
      <c r="QJ50" s="3"/>
      <c r="QK50" s="3"/>
      <c r="QL50" s="3"/>
      <c r="QM50" s="3"/>
      <c r="QN50" s="3"/>
      <c r="QO50" s="3"/>
      <c r="QP50" s="3"/>
      <c r="QQ50" s="3"/>
      <c r="QR50" s="3"/>
      <c r="QS50" s="3"/>
      <c r="QT50" s="3"/>
      <c r="QU50" s="3"/>
      <c r="QV50" s="3"/>
      <c r="QW50" s="3"/>
      <c r="QX50" s="3"/>
      <c r="QY50" s="3"/>
      <c r="QZ50" s="3"/>
      <c r="RA50" s="3"/>
      <c r="RB50" s="3"/>
      <c r="RC50" s="3"/>
      <c r="RD50" s="3"/>
      <c r="RE50" s="3"/>
      <c r="RF50" s="3"/>
      <c r="RG50" s="3"/>
      <c r="RH50" s="3"/>
      <c r="RI50" s="3"/>
      <c r="RJ50" s="3"/>
      <c r="RK50" s="3"/>
      <c r="RL50" s="3"/>
      <c r="RM50" s="3"/>
      <c r="RN50" s="3"/>
      <c r="RO50" s="3"/>
      <c r="RP50" s="3"/>
      <c r="RQ50" s="3"/>
      <c r="RR50" s="3"/>
      <c r="RS50" s="3"/>
      <c r="RT50" s="3"/>
      <c r="RU50" s="3"/>
      <c r="RV50" s="3"/>
      <c r="RW50" s="3"/>
      <c r="RX50" s="3"/>
      <c r="RY50" s="3"/>
      <c r="RZ50" s="3"/>
      <c r="SA50" s="3"/>
      <c r="SB50" s="3"/>
      <c r="SC50" s="3"/>
      <c r="SD50" s="3"/>
      <c r="SE50" s="3"/>
      <c r="SF50" s="3"/>
      <c r="SG50" s="3"/>
      <c r="SH50" s="3"/>
      <c r="SI50" s="3"/>
      <c r="SJ50" s="3"/>
      <c r="SK50" s="3"/>
      <c r="SL50" s="3"/>
      <c r="SM50" s="3"/>
      <c r="SN50" s="3"/>
      <c r="SO50" s="3"/>
      <c r="SP50" s="3"/>
      <c r="SQ50" s="3"/>
      <c r="SR50" s="3"/>
      <c r="SS50" s="3"/>
      <c r="ST50" s="3"/>
      <c r="SU50" s="3"/>
      <c r="SV50" s="3"/>
      <c r="SW50" s="3"/>
      <c r="SX50" s="3"/>
      <c r="SY50" s="3"/>
      <c r="SZ50" s="3"/>
      <c r="TA50" s="3"/>
      <c r="TB50" s="3"/>
      <c r="TC50" s="3"/>
      <c r="TD50" s="3"/>
      <c r="TE50" s="3"/>
      <c r="TF50" s="3"/>
      <c r="TG50" s="3"/>
      <c r="TH50" s="3"/>
      <c r="TI50" s="3"/>
      <c r="TJ50" s="3"/>
      <c r="TK50" s="3"/>
      <c r="TL50" s="3"/>
      <c r="TM50" s="3"/>
      <c r="TN50" s="3"/>
      <c r="TO50" s="3"/>
      <c r="TP50" s="3"/>
      <c r="TQ50" s="3"/>
      <c r="TR50" s="3"/>
      <c r="TS50" s="3"/>
      <c r="TT50" s="3"/>
      <c r="TU50" s="3"/>
      <c r="TV50" s="3"/>
      <c r="TW50" s="3"/>
      <c r="TX50" s="3"/>
      <c r="TY50" s="3"/>
      <c r="TZ50" s="3"/>
      <c r="UA50" s="3"/>
      <c r="UB50" s="3"/>
      <c r="UC50" s="3"/>
      <c r="UD50" s="3"/>
      <c r="UE50" s="3"/>
      <c r="UF50" s="3"/>
      <c r="UG50" s="3"/>
      <c r="UH50" s="3"/>
      <c r="UI50" s="3"/>
      <c r="UJ50" s="3"/>
      <c r="UK50" s="3"/>
      <c r="UL50" s="3"/>
      <c r="UM50" s="3"/>
      <c r="UN50" s="3"/>
      <c r="UO50" s="3"/>
      <c r="UP50" s="3"/>
      <c r="UQ50" s="3"/>
      <c r="UR50" s="3"/>
      <c r="US50" s="3"/>
      <c r="UT50" s="3"/>
      <c r="UU50" s="3"/>
      <c r="UV50" s="3"/>
      <c r="UW50" s="3"/>
      <c r="UX50" s="3"/>
      <c r="UY50" s="3"/>
      <c r="UZ50" s="3"/>
      <c r="VA50" s="3"/>
      <c r="VB50" s="3"/>
      <c r="VC50" s="3"/>
      <c r="VD50" s="3"/>
      <c r="VE50" s="3"/>
      <c r="VF50" s="3"/>
      <c r="VG50" s="3"/>
      <c r="VH50" s="3"/>
      <c r="VI50" s="3"/>
      <c r="VJ50" s="3"/>
      <c r="VK50" s="3"/>
      <c r="VL50" s="3"/>
      <c r="VM50" s="3"/>
      <c r="VN50" s="3"/>
      <c r="VO50" s="3"/>
      <c r="VP50" s="3"/>
      <c r="VQ50" s="3"/>
      <c r="VR50" s="3"/>
      <c r="VS50" s="3"/>
      <c r="VT50" s="3"/>
      <c r="VU50" s="3"/>
      <c r="VV50" s="3"/>
      <c r="VW50" s="3"/>
      <c r="VX50" s="3"/>
      <c r="VY50" s="3"/>
      <c r="VZ50" s="3"/>
      <c r="WA50" s="3"/>
      <c r="WB50" s="3"/>
      <c r="WC50" s="3"/>
      <c r="WD50" s="3"/>
      <c r="WE50" s="3"/>
      <c r="WF50" s="3"/>
      <c r="WG50" s="3"/>
      <c r="WH50" s="3"/>
      <c r="WI50" s="3"/>
      <c r="WJ50" s="3"/>
      <c r="WK50" s="3"/>
      <c r="WL50" s="3"/>
      <c r="WM50" s="3"/>
      <c r="WN50" s="3"/>
      <c r="WO50" s="3"/>
      <c r="WP50" s="3"/>
      <c r="WQ50" s="3"/>
      <c r="WR50" s="3"/>
      <c r="WS50" s="3"/>
      <c r="WT50" s="3"/>
      <c r="WU50" s="3"/>
      <c r="WV50" s="3"/>
      <c r="WW50" s="3"/>
      <c r="WX50" s="3"/>
      <c r="WY50" s="3"/>
      <c r="WZ50" s="3"/>
      <c r="XA50" s="3"/>
      <c r="XB50" s="3"/>
      <c r="XC50" s="3"/>
      <c r="XD50" s="3"/>
      <c r="XE50" s="3"/>
      <c r="XF50" s="3"/>
      <c r="XG50" s="3"/>
      <c r="XH50" s="3"/>
      <c r="XI50" s="3"/>
      <c r="XJ50" s="3"/>
      <c r="XK50" s="3"/>
      <c r="XL50" s="3"/>
      <c r="XM50" s="3"/>
      <c r="XN50" s="3"/>
      <c r="XO50" s="3"/>
      <c r="XP50" s="3"/>
      <c r="XQ50" s="3"/>
      <c r="XR50" s="3"/>
      <c r="XS50" s="3"/>
      <c r="XT50" s="3"/>
      <c r="XU50" s="3"/>
      <c r="XV50" s="3"/>
      <c r="XW50" s="3"/>
      <c r="XX50" s="3"/>
      <c r="XY50" s="3"/>
      <c r="XZ50" s="3"/>
      <c r="YA50" s="3"/>
      <c r="YB50" s="3"/>
      <c r="YC50" s="3"/>
      <c r="YD50" s="3"/>
      <c r="YE50" s="3"/>
      <c r="YF50" s="3"/>
      <c r="YG50" s="3"/>
      <c r="YH50" s="3"/>
      <c r="YI50" s="3"/>
      <c r="YJ50" s="3"/>
      <c r="YK50" s="3"/>
      <c r="YL50" s="3"/>
      <c r="YM50" s="3"/>
      <c r="YN50" s="3"/>
      <c r="YO50" s="3"/>
      <c r="YP50" s="3"/>
      <c r="YQ50" s="3"/>
      <c r="YR50" s="3"/>
      <c r="YS50" s="3"/>
      <c r="YT50" s="3"/>
      <c r="YU50" s="3"/>
      <c r="YV50" s="3"/>
      <c r="YW50" s="3"/>
      <c r="YX50" s="3"/>
      <c r="YY50" s="3"/>
      <c r="YZ50" s="3"/>
      <c r="ZA50" s="3"/>
      <c r="ZB50" s="3"/>
      <c r="ZC50" s="3"/>
      <c r="ZD50" s="3"/>
      <c r="ZE50" s="3"/>
      <c r="ZF50" s="3"/>
      <c r="ZG50" s="3"/>
      <c r="ZH50" s="3"/>
      <c r="ZI50" s="3"/>
      <c r="ZJ50" s="3"/>
      <c r="ZK50" s="3"/>
      <c r="ZL50" s="3"/>
      <c r="ZM50" s="3"/>
      <c r="ZN50" s="3"/>
      <c r="ZO50" s="3"/>
      <c r="ZP50" s="3"/>
      <c r="ZQ50" s="3"/>
      <c r="ZR50" s="3"/>
      <c r="ZS50" s="3"/>
      <c r="ZT50" s="3"/>
      <c r="ZU50" s="3"/>
      <c r="ZV50" s="3"/>
      <c r="ZW50" s="3"/>
      <c r="ZX50" s="3"/>
      <c r="ZY50" s="3"/>
      <c r="ZZ50" s="3"/>
      <c r="AAA50" s="3"/>
      <c r="AAB50" s="3"/>
      <c r="AAC50" s="3"/>
      <c r="AAD50" s="3"/>
      <c r="AAE50" s="3"/>
      <c r="AAF50" s="3"/>
      <c r="AAG50" s="3"/>
      <c r="AAH50" s="3"/>
      <c r="AAI50" s="3"/>
      <c r="AAJ50" s="3"/>
      <c r="AAK50" s="3"/>
      <c r="AAL50" s="3"/>
      <c r="AAM50" s="3"/>
      <c r="AAN50" s="3"/>
      <c r="AAO50" s="3"/>
      <c r="AAP50" s="3"/>
      <c r="AAQ50" s="3"/>
      <c r="AAR50" s="3"/>
      <c r="AAS50" s="3"/>
      <c r="AAT50" s="3"/>
      <c r="AAU50" s="3"/>
      <c r="AAV50" s="3"/>
      <c r="AAW50" s="3"/>
      <c r="AAX50" s="3"/>
      <c r="AAY50" s="3"/>
      <c r="AAZ50" s="3"/>
      <c r="ABA50" s="3"/>
      <c r="ABB50" s="3"/>
      <c r="ABC50" s="3"/>
      <c r="ABD50" s="3"/>
      <c r="ABE50" s="3"/>
      <c r="ABF50" s="3"/>
      <c r="ABG50" s="3"/>
      <c r="ABH50" s="3"/>
      <c r="ABI50" s="3"/>
      <c r="ABJ50" s="3"/>
      <c r="ABK50" s="3"/>
      <c r="ABL50" s="3"/>
      <c r="ABM50" s="3"/>
      <c r="ABN50" s="3"/>
      <c r="ABO50" s="3"/>
      <c r="ABP50" s="3"/>
      <c r="ABQ50" s="3"/>
      <c r="ABR50" s="3"/>
      <c r="ABS50" s="3"/>
      <c r="ABT50" s="3"/>
      <c r="ABU50" s="3"/>
      <c r="ABV50" s="3"/>
      <c r="ABW50" s="3"/>
      <c r="ABX50" s="3"/>
      <c r="ABY50" s="3"/>
      <c r="ABZ50" s="3"/>
      <c r="ACA50" s="3"/>
      <c r="ACB50" s="3"/>
      <c r="ACC50" s="3"/>
      <c r="ACD50" s="3"/>
      <c r="ACE50" s="3"/>
      <c r="ACF50" s="3"/>
      <c r="ACG50" s="3"/>
      <c r="ACH50" s="3"/>
      <c r="ACI50" s="3"/>
      <c r="ACJ50" s="3"/>
      <c r="ACK50" s="3"/>
      <c r="ACL50" s="3"/>
      <c r="ACM50" s="3"/>
      <c r="ACN50" s="3"/>
      <c r="ACO50" s="3"/>
      <c r="ACP50" s="3"/>
      <c r="ACQ50" s="3"/>
      <c r="ACR50" s="3"/>
      <c r="ACS50" s="3"/>
      <c r="ACT50" s="3"/>
      <c r="ACU50" s="3"/>
      <c r="ACV50" s="3"/>
      <c r="ACW50" s="3"/>
      <c r="ACX50" s="3"/>
      <c r="ACY50" s="3"/>
      <c r="ACZ50" s="3"/>
      <c r="ADA50" s="3"/>
      <c r="ADB50" s="3"/>
      <c r="ADC50" s="3"/>
      <c r="ADD50" s="3"/>
      <c r="ADE50" s="3"/>
      <c r="ADF50" s="3"/>
      <c r="ADG50" s="3"/>
      <c r="ADH50" s="3"/>
      <c r="ADI50" s="3"/>
      <c r="ADJ50" s="3"/>
      <c r="ADK50" s="3"/>
      <c r="ADL50" s="3"/>
      <c r="ADM50" s="3"/>
      <c r="ADN50" s="3"/>
      <c r="ADO50" s="3"/>
      <c r="ADP50" s="3"/>
      <c r="ADQ50" s="3"/>
      <c r="ADR50" s="3"/>
      <c r="ADS50" s="3"/>
      <c r="ADT50" s="3"/>
      <c r="ADU50" s="3"/>
      <c r="ADV50" s="3"/>
      <c r="ADW50" s="3"/>
      <c r="ADX50" s="3"/>
      <c r="ADY50" s="3"/>
      <c r="ADZ50" s="3"/>
      <c r="AEA50" s="3"/>
      <c r="AEB50" s="3"/>
      <c r="AEC50" s="3"/>
      <c r="AED50" s="3"/>
      <c r="AEE50" s="3"/>
      <c r="AEF50" s="3"/>
      <c r="AEG50" s="3"/>
      <c r="AEH50" s="3"/>
      <c r="AEI50" s="3"/>
      <c r="AEJ50" s="3"/>
      <c r="AEK50" s="3"/>
      <c r="AEL50" s="3"/>
      <c r="AEM50" s="3"/>
      <c r="AEN50" s="3"/>
      <c r="AEO50" s="3"/>
      <c r="AEP50" s="3"/>
      <c r="AEQ50" s="3"/>
      <c r="AER50" s="3"/>
      <c r="AES50" s="3"/>
      <c r="AET50" s="3"/>
      <c r="AEU50" s="3"/>
      <c r="AEV50" s="3"/>
      <c r="AEW50" s="3"/>
      <c r="AEX50" s="3"/>
      <c r="AEY50" s="3"/>
      <c r="AEZ50" s="3"/>
      <c r="AFA50" s="3"/>
      <c r="AFB50" s="3"/>
      <c r="AFC50" s="3"/>
      <c r="AFD50" s="3"/>
      <c r="AFE50" s="3"/>
      <c r="AFF50" s="3"/>
      <c r="AFG50" s="3"/>
      <c r="AFH50" s="3"/>
      <c r="AFI50" s="3"/>
      <c r="AFJ50" s="3"/>
      <c r="AFK50" s="3"/>
      <c r="AFL50" s="3"/>
      <c r="AFM50" s="3"/>
      <c r="AFN50" s="3"/>
      <c r="AFO50" s="3"/>
      <c r="AFP50" s="3"/>
      <c r="AFQ50" s="3"/>
      <c r="AFR50" s="3"/>
      <c r="AFS50" s="3"/>
      <c r="AFT50" s="3"/>
      <c r="AFU50" s="3"/>
      <c r="AFV50" s="3"/>
      <c r="AFW50" s="3"/>
      <c r="AFX50" s="3"/>
      <c r="AFY50" s="3"/>
      <c r="AFZ50" s="3"/>
      <c r="AGA50" s="3"/>
      <c r="AGB50" s="3"/>
      <c r="AGC50" s="3"/>
      <c r="AGD50" s="3"/>
      <c r="AGE50" s="3"/>
      <c r="AGF50" s="3"/>
      <c r="AGG50" s="3"/>
      <c r="AGH50" s="3"/>
      <c r="AGI50" s="3"/>
      <c r="AGJ50" s="3"/>
      <c r="AGK50" s="3"/>
      <c r="AGL50" s="3"/>
      <c r="AGM50" s="3"/>
      <c r="AGN50" s="3"/>
      <c r="AGO50" s="3"/>
      <c r="AGP50" s="3"/>
      <c r="AGQ50" s="3"/>
      <c r="AGR50" s="3"/>
      <c r="AGS50" s="3"/>
      <c r="AGT50" s="3"/>
      <c r="AGU50" s="3"/>
      <c r="AGV50" s="3"/>
      <c r="AGW50" s="3"/>
      <c r="AGX50" s="3"/>
      <c r="AGY50" s="3"/>
      <c r="AGZ50" s="3"/>
      <c r="AHA50" s="3"/>
      <c r="AHB50" s="3"/>
      <c r="AHC50" s="3"/>
      <c r="AHD50" s="3"/>
      <c r="AHE50" s="3"/>
      <c r="AHF50" s="3"/>
      <c r="AHG50" s="3"/>
      <c r="AHH50" s="3"/>
      <c r="AHI50" s="3"/>
      <c r="AHJ50" s="3"/>
      <c r="AHK50" s="3"/>
      <c r="AHL50" s="3"/>
      <c r="AHM50" s="3"/>
      <c r="AHN50" s="3"/>
      <c r="AHO50" s="3"/>
      <c r="AHP50" s="3"/>
      <c r="AHQ50" s="3"/>
      <c r="AHR50" s="3"/>
      <c r="AHS50" s="3"/>
      <c r="AHT50" s="3"/>
      <c r="AHU50" s="3"/>
      <c r="AHV50" s="3"/>
      <c r="AHW50" s="3"/>
      <c r="AHX50" s="3"/>
      <c r="AHY50" s="3"/>
      <c r="AHZ50" s="3"/>
      <c r="AIA50" s="3"/>
      <c r="AIB50" s="3"/>
      <c r="AIC50" s="3"/>
      <c r="AID50" s="3"/>
      <c r="AIE50" s="3"/>
      <c r="AIF50" s="3"/>
      <c r="AIG50" s="3"/>
      <c r="AIH50" s="3"/>
      <c r="AII50" s="3"/>
      <c r="AIJ50" s="3"/>
      <c r="AIK50" s="3"/>
      <c r="AIL50" s="3"/>
      <c r="AIM50" s="3"/>
      <c r="AIN50" s="3"/>
      <c r="AIO50" s="3"/>
      <c r="AIP50" s="3"/>
      <c r="AIQ50" s="3"/>
      <c r="AIR50" s="3"/>
      <c r="AIS50" s="3"/>
      <c r="AIT50" s="3"/>
      <c r="AIU50" s="3"/>
      <c r="AIV50" s="3"/>
      <c r="AIW50" s="3"/>
      <c r="AIX50" s="3"/>
      <c r="AIY50" s="3"/>
      <c r="AIZ50" s="3"/>
      <c r="AJA50" s="3"/>
      <c r="AJB50" s="3"/>
      <c r="AJC50" s="3"/>
      <c r="AJD50" s="3"/>
      <c r="AJE50" s="3"/>
      <c r="AJF50" s="3"/>
      <c r="AJG50" s="3"/>
      <c r="AJH50" s="3"/>
      <c r="AJI50" s="3"/>
      <c r="AJJ50" s="3"/>
      <c r="AJK50" s="3"/>
      <c r="AJL50" s="3"/>
      <c r="AJM50" s="3"/>
      <c r="AJN50" s="3"/>
      <c r="AJO50" s="3"/>
      <c r="AJP50" s="3"/>
      <c r="AJQ50" s="3"/>
      <c r="AJR50" s="3"/>
      <c r="AJS50" s="3"/>
      <c r="AJT50" s="3"/>
      <c r="AJU50" s="3"/>
      <c r="AJV50" s="3"/>
      <c r="AJW50" s="3"/>
      <c r="AJX50" s="3"/>
      <c r="AJY50" s="3"/>
      <c r="AJZ50" s="3"/>
      <c r="AKA50" s="3"/>
      <c r="AKB50" s="3"/>
      <c r="AKC50" s="3"/>
      <c r="AKD50" s="3"/>
      <c r="AKE50" s="3"/>
      <c r="AKF50" s="3"/>
      <c r="AKG50" s="3"/>
      <c r="AKH50" s="3"/>
      <c r="AKI50" s="3"/>
      <c r="AKJ50" s="3"/>
      <c r="AKK50" s="3"/>
      <c r="AKL50" s="3"/>
      <c r="AKM50" s="3"/>
      <c r="AKN50" s="3"/>
      <c r="AKO50" s="3"/>
      <c r="AKP50" s="3"/>
      <c r="AKQ50" s="3"/>
      <c r="AKR50" s="3"/>
      <c r="AKS50" s="3"/>
      <c r="AKT50" s="3"/>
      <c r="AKU50" s="3"/>
      <c r="AKV50" s="3"/>
      <c r="AKW50" s="3"/>
      <c r="AKX50" s="3"/>
      <c r="AKY50" s="3"/>
      <c r="AKZ50" s="3"/>
      <c r="ALA50" s="3"/>
      <c r="ALB50" s="3"/>
      <c r="ALC50" s="3"/>
      <c r="ALD50" s="3"/>
      <c r="ALE50" s="3"/>
      <c r="ALF50" s="3"/>
      <c r="ALG50" s="3"/>
      <c r="ALH50" s="3"/>
      <c r="ALI50" s="3"/>
      <c r="ALJ50" s="3"/>
      <c r="ALK50" s="3"/>
      <c r="ALL50" s="3"/>
      <c r="ALM50" s="3"/>
      <c r="ALN50" s="3"/>
      <c r="ALO50" s="3"/>
      <c r="ALP50" s="3"/>
      <c r="ALQ50" s="3"/>
      <c r="ALR50" s="3"/>
      <c r="ALS50" s="3"/>
      <c r="ALT50" s="3"/>
      <c r="ALU50" s="3"/>
      <c r="ALV50" s="3"/>
      <c r="ALW50" s="3"/>
      <c r="ALX50" s="3"/>
      <c r="ALY50" s="3"/>
      <c r="ALZ50" s="3"/>
      <c r="AMA50" s="3"/>
      <c r="AMB50" s="3"/>
      <c r="AMC50" s="3"/>
      <c r="AMD50" s="3"/>
      <c r="AME50" s="3"/>
      <c r="AMF50" s="3"/>
      <c r="AMG50" s="3"/>
      <c r="AMH50" s="3"/>
      <c r="AMI50" s="3"/>
      <c r="AMJ50" s="3"/>
    </row>
    <row r="51" spans="1:1024" s="69" customFormat="1" ht="12.75" customHeight="1">
      <c r="A51" s="118"/>
      <c r="B51" s="3"/>
      <c r="C51" s="19"/>
      <c r="D51" s="33"/>
      <c r="E51" s="34"/>
      <c r="F51" s="71"/>
      <c r="G51" s="71"/>
      <c r="H51" s="35"/>
      <c r="I51" s="35"/>
      <c r="J51" s="35"/>
      <c r="K51" s="19"/>
      <c r="L51" s="36"/>
      <c r="M51" s="36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  <c r="ALB51" s="3"/>
      <c r="ALC51" s="3"/>
      <c r="ALD51" s="3"/>
      <c r="ALE51" s="3"/>
      <c r="ALF51" s="3"/>
      <c r="ALG51" s="3"/>
      <c r="ALH51" s="3"/>
      <c r="ALI51" s="3"/>
      <c r="ALJ51" s="3"/>
      <c r="ALK51" s="3"/>
      <c r="ALL51" s="3"/>
      <c r="ALM51" s="3"/>
      <c r="ALN51" s="3"/>
      <c r="ALO51" s="3"/>
      <c r="ALP51" s="3"/>
      <c r="ALQ51" s="3"/>
      <c r="ALR51" s="3"/>
      <c r="ALS51" s="3"/>
      <c r="ALT51" s="3"/>
      <c r="ALU51" s="3"/>
      <c r="ALV51" s="3"/>
      <c r="ALW51" s="3"/>
      <c r="ALX51" s="3"/>
      <c r="ALY51" s="3"/>
      <c r="ALZ51" s="3"/>
      <c r="AMA51" s="3"/>
      <c r="AMB51" s="3"/>
      <c r="AMC51" s="3"/>
      <c r="AMD51" s="3"/>
      <c r="AME51" s="3"/>
      <c r="AMF51" s="3"/>
      <c r="AMG51" s="3"/>
      <c r="AMH51" s="3"/>
      <c r="AMI51" s="3"/>
      <c r="AMJ51" s="3"/>
    </row>
    <row r="52" spans="1:1024" s="69" customFormat="1" ht="12.75" customHeight="1">
      <c r="A52" s="118"/>
      <c r="B52" s="3"/>
      <c r="C52" s="4"/>
      <c r="D52" s="5"/>
      <c r="E52" s="6"/>
      <c r="F52" s="6"/>
      <c r="G52" s="72"/>
      <c r="H52" s="3"/>
      <c r="I52" s="3"/>
      <c r="J52" s="3"/>
      <c r="K52" s="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  <c r="ZN52" s="3"/>
      <c r="ZO52" s="3"/>
      <c r="ZP52" s="3"/>
      <c r="ZQ52" s="3"/>
      <c r="ZR52" s="3"/>
      <c r="ZS52" s="3"/>
      <c r="ZT52" s="3"/>
      <c r="ZU52" s="3"/>
      <c r="ZV52" s="3"/>
      <c r="ZW52" s="3"/>
      <c r="ZX52" s="3"/>
      <c r="ZY52" s="3"/>
      <c r="ZZ52" s="3"/>
      <c r="AAA52" s="3"/>
      <c r="AAB52" s="3"/>
      <c r="AAC52" s="3"/>
      <c r="AAD52" s="3"/>
      <c r="AAE52" s="3"/>
      <c r="AAF52" s="3"/>
      <c r="AAG52" s="3"/>
      <c r="AAH52" s="3"/>
      <c r="AAI52" s="3"/>
      <c r="AAJ52" s="3"/>
      <c r="AAK52" s="3"/>
      <c r="AAL52" s="3"/>
      <c r="AAM52" s="3"/>
      <c r="AAN52" s="3"/>
      <c r="AAO52" s="3"/>
      <c r="AAP52" s="3"/>
      <c r="AAQ52" s="3"/>
      <c r="AAR52" s="3"/>
      <c r="AAS52" s="3"/>
      <c r="AAT52" s="3"/>
      <c r="AAU52" s="3"/>
      <c r="AAV52" s="3"/>
      <c r="AAW52" s="3"/>
      <c r="AAX52" s="3"/>
      <c r="AAY52" s="3"/>
      <c r="AAZ52" s="3"/>
      <c r="ABA52" s="3"/>
      <c r="ABB52" s="3"/>
      <c r="ABC52" s="3"/>
      <c r="ABD52" s="3"/>
      <c r="ABE52" s="3"/>
      <c r="ABF52" s="3"/>
      <c r="ABG52" s="3"/>
      <c r="ABH52" s="3"/>
      <c r="ABI52" s="3"/>
      <c r="ABJ52" s="3"/>
      <c r="ABK52" s="3"/>
      <c r="ABL52" s="3"/>
      <c r="ABM52" s="3"/>
      <c r="ABN52" s="3"/>
      <c r="ABO52" s="3"/>
      <c r="ABP52" s="3"/>
      <c r="ABQ52" s="3"/>
      <c r="ABR52" s="3"/>
      <c r="ABS52" s="3"/>
      <c r="ABT52" s="3"/>
      <c r="ABU52" s="3"/>
      <c r="ABV52" s="3"/>
      <c r="ABW52" s="3"/>
      <c r="ABX52" s="3"/>
      <c r="ABY52" s="3"/>
      <c r="ABZ52" s="3"/>
      <c r="ACA52" s="3"/>
      <c r="ACB52" s="3"/>
      <c r="ACC52" s="3"/>
      <c r="ACD52" s="3"/>
      <c r="ACE52" s="3"/>
      <c r="ACF52" s="3"/>
      <c r="ACG52" s="3"/>
      <c r="ACH52" s="3"/>
      <c r="ACI52" s="3"/>
      <c r="ACJ52" s="3"/>
      <c r="ACK52" s="3"/>
      <c r="ACL52" s="3"/>
      <c r="ACM52" s="3"/>
      <c r="ACN52" s="3"/>
      <c r="ACO52" s="3"/>
      <c r="ACP52" s="3"/>
      <c r="ACQ52" s="3"/>
      <c r="ACR52" s="3"/>
      <c r="ACS52" s="3"/>
      <c r="ACT52" s="3"/>
      <c r="ACU52" s="3"/>
      <c r="ACV52" s="3"/>
      <c r="ACW52" s="3"/>
      <c r="ACX52" s="3"/>
      <c r="ACY52" s="3"/>
      <c r="ACZ52" s="3"/>
      <c r="ADA52" s="3"/>
      <c r="ADB52" s="3"/>
      <c r="ADC52" s="3"/>
      <c r="ADD52" s="3"/>
      <c r="ADE52" s="3"/>
      <c r="ADF52" s="3"/>
      <c r="ADG52" s="3"/>
      <c r="ADH52" s="3"/>
      <c r="ADI52" s="3"/>
      <c r="ADJ52" s="3"/>
      <c r="ADK52" s="3"/>
      <c r="ADL52" s="3"/>
      <c r="ADM52" s="3"/>
      <c r="ADN52" s="3"/>
      <c r="ADO52" s="3"/>
      <c r="ADP52" s="3"/>
      <c r="ADQ52" s="3"/>
      <c r="ADR52" s="3"/>
      <c r="ADS52" s="3"/>
      <c r="ADT52" s="3"/>
      <c r="ADU52" s="3"/>
      <c r="ADV52" s="3"/>
      <c r="ADW52" s="3"/>
      <c r="ADX52" s="3"/>
      <c r="ADY52" s="3"/>
      <c r="ADZ52" s="3"/>
      <c r="AEA52" s="3"/>
      <c r="AEB52" s="3"/>
      <c r="AEC52" s="3"/>
      <c r="AED52" s="3"/>
      <c r="AEE52" s="3"/>
      <c r="AEF52" s="3"/>
      <c r="AEG52" s="3"/>
      <c r="AEH52" s="3"/>
      <c r="AEI52" s="3"/>
      <c r="AEJ52" s="3"/>
      <c r="AEK52" s="3"/>
      <c r="AEL52" s="3"/>
      <c r="AEM52" s="3"/>
      <c r="AEN52" s="3"/>
      <c r="AEO52" s="3"/>
      <c r="AEP52" s="3"/>
      <c r="AEQ52" s="3"/>
      <c r="AER52" s="3"/>
      <c r="AES52" s="3"/>
      <c r="AET52" s="3"/>
      <c r="AEU52" s="3"/>
      <c r="AEV52" s="3"/>
      <c r="AEW52" s="3"/>
      <c r="AEX52" s="3"/>
      <c r="AEY52" s="3"/>
      <c r="AEZ52" s="3"/>
      <c r="AFA52" s="3"/>
      <c r="AFB52" s="3"/>
      <c r="AFC52" s="3"/>
      <c r="AFD52" s="3"/>
      <c r="AFE52" s="3"/>
      <c r="AFF52" s="3"/>
      <c r="AFG52" s="3"/>
      <c r="AFH52" s="3"/>
      <c r="AFI52" s="3"/>
      <c r="AFJ52" s="3"/>
      <c r="AFK52" s="3"/>
      <c r="AFL52" s="3"/>
      <c r="AFM52" s="3"/>
      <c r="AFN52" s="3"/>
      <c r="AFO52" s="3"/>
      <c r="AFP52" s="3"/>
      <c r="AFQ52" s="3"/>
      <c r="AFR52" s="3"/>
      <c r="AFS52" s="3"/>
      <c r="AFT52" s="3"/>
      <c r="AFU52" s="3"/>
      <c r="AFV52" s="3"/>
      <c r="AFW52" s="3"/>
      <c r="AFX52" s="3"/>
      <c r="AFY52" s="3"/>
      <c r="AFZ52" s="3"/>
      <c r="AGA52" s="3"/>
      <c r="AGB52" s="3"/>
      <c r="AGC52" s="3"/>
      <c r="AGD52" s="3"/>
      <c r="AGE52" s="3"/>
      <c r="AGF52" s="3"/>
      <c r="AGG52" s="3"/>
      <c r="AGH52" s="3"/>
      <c r="AGI52" s="3"/>
      <c r="AGJ52" s="3"/>
      <c r="AGK52" s="3"/>
      <c r="AGL52" s="3"/>
      <c r="AGM52" s="3"/>
      <c r="AGN52" s="3"/>
      <c r="AGO52" s="3"/>
      <c r="AGP52" s="3"/>
      <c r="AGQ52" s="3"/>
      <c r="AGR52" s="3"/>
      <c r="AGS52" s="3"/>
      <c r="AGT52" s="3"/>
      <c r="AGU52" s="3"/>
      <c r="AGV52" s="3"/>
      <c r="AGW52" s="3"/>
      <c r="AGX52" s="3"/>
      <c r="AGY52" s="3"/>
      <c r="AGZ52" s="3"/>
      <c r="AHA52" s="3"/>
      <c r="AHB52" s="3"/>
      <c r="AHC52" s="3"/>
      <c r="AHD52" s="3"/>
      <c r="AHE52" s="3"/>
      <c r="AHF52" s="3"/>
      <c r="AHG52" s="3"/>
      <c r="AHH52" s="3"/>
      <c r="AHI52" s="3"/>
      <c r="AHJ52" s="3"/>
      <c r="AHK52" s="3"/>
      <c r="AHL52" s="3"/>
      <c r="AHM52" s="3"/>
      <c r="AHN52" s="3"/>
      <c r="AHO52" s="3"/>
      <c r="AHP52" s="3"/>
      <c r="AHQ52" s="3"/>
      <c r="AHR52" s="3"/>
      <c r="AHS52" s="3"/>
      <c r="AHT52" s="3"/>
      <c r="AHU52" s="3"/>
      <c r="AHV52" s="3"/>
      <c r="AHW52" s="3"/>
      <c r="AHX52" s="3"/>
      <c r="AHY52" s="3"/>
      <c r="AHZ52" s="3"/>
      <c r="AIA52" s="3"/>
      <c r="AIB52" s="3"/>
      <c r="AIC52" s="3"/>
      <c r="AID52" s="3"/>
      <c r="AIE52" s="3"/>
      <c r="AIF52" s="3"/>
      <c r="AIG52" s="3"/>
      <c r="AIH52" s="3"/>
      <c r="AII52" s="3"/>
      <c r="AIJ52" s="3"/>
      <c r="AIK52" s="3"/>
      <c r="AIL52" s="3"/>
      <c r="AIM52" s="3"/>
      <c r="AIN52" s="3"/>
      <c r="AIO52" s="3"/>
      <c r="AIP52" s="3"/>
      <c r="AIQ52" s="3"/>
      <c r="AIR52" s="3"/>
      <c r="AIS52" s="3"/>
      <c r="AIT52" s="3"/>
      <c r="AIU52" s="3"/>
      <c r="AIV52" s="3"/>
      <c r="AIW52" s="3"/>
      <c r="AIX52" s="3"/>
      <c r="AIY52" s="3"/>
      <c r="AIZ52" s="3"/>
      <c r="AJA52" s="3"/>
      <c r="AJB52" s="3"/>
      <c r="AJC52" s="3"/>
      <c r="AJD52" s="3"/>
      <c r="AJE52" s="3"/>
      <c r="AJF52" s="3"/>
      <c r="AJG52" s="3"/>
      <c r="AJH52" s="3"/>
      <c r="AJI52" s="3"/>
      <c r="AJJ52" s="3"/>
      <c r="AJK52" s="3"/>
      <c r="AJL52" s="3"/>
      <c r="AJM52" s="3"/>
      <c r="AJN52" s="3"/>
      <c r="AJO52" s="3"/>
      <c r="AJP52" s="3"/>
      <c r="AJQ52" s="3"/>
      <c r="AJR52" s="3"/>
      <c r="AJS52" s="3"/>
      <c r="AJT52" s="3"/>
      <c r="AJU52" s="3"/>
      <c r="AJV52" s="3"/>
      <c r="AJW52" s="3"/>
      <c r="AJX52" s="3"/>
      <c r="AJY52" s="3"/>
      <c r="AJZ52" s="3"/>
      <c r="AKA52" s="3"/>
      <c r="AKB52" s="3"/>
      <c r="AKC52" s="3"/>
      <c r="AKD52" s="3"/>
      <c r="AKE52" s="3"/>
      <c r="AKF52" s="3"/>
      <c r="AKG52" s="3"/>
      <c r="AKH52" s="3"/>
      <c r="AKI52" s="3"/>
      <c r="AKJ52" s="3"/>
      <c r="AKK52" s="3"/>
      <c r="AKL52" s="3"/>
      <c r="AKM52" s="3"/>
      <c r="AKN52" s="3"/>
      <c r="AKO52" s="3"/>
      <c r="AKP52" s="3"/>
      <c r="AKQ52" s="3"/>
      <c r="AKR52" s="3"/>
      <c r="AKS52" s="3"/>
      <c r="AKT52" s="3"/>
      <c r="AKU52" s="3"/>
      <c r="AKV52" s="3"/>
      <c r="AKW52" s="3"/>
      <c r="AKX52" s="3"/>
      <c r="AKY52" s="3"/>
      <c r="AKZ52" s="3"/>
      <c r="ALA52" s="3"/>
      <c r="ALB52" s="3"/>
      <c r="ALC52" s="3"/>
      <c r="ALD52" s="3"/>
      <c r="ALE52" s="3"/>
      <c r="ALF52" s="3"/>
      <c r="ALG52" s="3"/>
      <c r="ALH52" s="3"/>
      <c r="ALI52" s="3"/>
      <c r="ALJ52" s="3"/>
      <c r="ALK52" s="3"/>
      <c r="ALL52" s="3"/>
      <c r="ALM52" s="3"/>
      <c r="ALN52" s="3"/>
      <c r="ALO52" s="3"/>
      <c r="ALP52" s="3"/>
      <c r="ALQ52" s="3"/>
      <c r="ALR52" s="3"/>
      <c r="ALS52" s="3"/>
      <c r="ALT52" s="3"/>
      <c r="ALU52" s="3"/>
      <c r="ALV52" s="3"/>
      <c r="ALW52" s="3"/>
      <c r="ALX52" s="3"/>
      <c r="ALY52" s="3"/>
      <c r="ALZ52" s="3"/>
      <c r="AMA52" s="3"/>
      <c r="AMB52" s="3"/>
      <c r="AMC52" s="3"/>
      <c r="AMD52" s="3"/>
      <c r="AME52" s="3"/>
      <c r="AMF52" s="3"/>
      <c r="AMG52" s="3"/>
      <c r="AMH52" s="3"/>
      <c r="AMI52" s="3"/>
      <c r="AMJ52" s="3"/>
    </row>
    <row r="53" spans="1:1024" s="69" customFormat="1" ht="12.75" customHeight="1">
      <c r="A53" s="118"/>
      <c r="B53" s="29" t="s">
        <v>96</v>
      </c>
      <c r="C53" s="4"/>
      <c r="D53" s="38"/>
      <c r="E53" s="6"/>
      <c r="F53" s="6"/>
      <c r="G53" s="6"/>
      <c r="H53" s="3"/>
      <c r="I53" s="3"/>
      <c r="J53" s="3"/>
      <c r="K53" s="4"/>
      <c r="L53" s="3"/>
      <c r="M53" s="3"/>
      <c r="N53" s="63"/>
      <c r="O53" s="3"/>
      <c r="P53" s="3"/>
      <c r="Q53" s="29" t="s">
        <v>31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69" customFormat="1" ht="38.25">
      <c r="A54" s="118"/>
      <c r="B54" s="3"/>
      <c r="C54" s="10" t="s">
        <v>1</v>
      </c>
      <c r="D54" s="39" t="s">
        <v>32</v>
      </c>
      <c r="E54" s="10" t="s">
        <v>3</v>
      </c>
      <c r="F54" s="10" t="s">
        <v>57</v>
      </c>
      <c r="G54" s="10" t="s">
        <v>4</v>
      </c>
      <c r="H54" s="10" t="s">
        <v>5</v>
      </c>
      <c r="I54" s="10" t="s">
        <v>6</v>
      </c>
      <c r="J54" s="10" t="s">
        <v>7</v>
      </c>
      <c r="K54" s="10" t="s">
        <v>8</v>
      </c>
      <c r="L54" s="10" t="s">
        <v>9</v>
      </c>
      <c r="M54" s="10" t="s">
        <v>10</v>
      </c>
      <c r="N54" s="123" t="s">
        <v>87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  <c r="AEE54" s="3"/>
      <c r="AEF54" s="3"/>
      <c r="AEG54" s="3"/>
      <c r="AEH54" s="3"/>
      <c r="AEI54" s="3"/>
      <c r="AEJ54" s="3"/>
      <c r="AEK54" s="3"/>
      <c r="AEL54" s="3"/>
      <c r="AEM54" s="3"/>
      <c r="AEN54" s="3"/>
      <c r="AEO54" s="3"/>
      <c r="AEP54" s="3"/>
      <c r="AEQ54" s="3"/>
      <c r="AER54" s="3"/>
      <c r="AES54" s="3"/>
      <c r="AET54" s="3"/>
      <c r="AEU54" s="3"/>
      <c r="AEV54" s="3"/>
      <c r="AEW54" s="3"/>
      <c r="AEX54" s="3"/>
      <c r="AEY54" s="3"/>
      <c r="AEZ54" s="3"/>
      <c r="AFA54" s="3"/>
      <c r="AFB54" s="3"/>
      <c r="AFC54" s="3"/>
      <c r="AFD54" s="3"/>
      <c r="AFE54" s="3"/>
      <c r="AFF54" s="3"/>
      <c r="AFG54" s="3"/>
      <c r="AFH54" s="3"/>
      <c r="AFI54" s="3"/>
      <c r="AFJ54" s="3"/>
      <c r="AFK54" s="3"/>
      <c r="AFL54" s="3"/>
      <c r="AFM54" s="3"/>
      <c r="AFN54" s="3"/>
      <c r="AFO54" s="3"/>
      <c r="AFP54" s="3"/>
      <c r="AFQ54" s="3"/>
      <c r="AFR54" s="3"/>
      <c r="AFS54" s="3"/>
      <c r="AFT54" s="3"/>
      <c r="AFU54" s="3"/>
      <c r="AFV54" s="3"/>
      <c r="AFW54" s="3"/>
      <c r="AFX54" s="3"/>
      <c r="AFY54" s="3"/>
      <c r="AFZ54" s="3"/>
      <c r="AGA54" s="3"/>
      <c r="AGB54" s="3"/>
      <c r="AGC54" s="3"/>
      <c r="AGD54" s="3"/>
      <c r="AGE54" s="3"/>
      <c r="AGF54" s="3"/>
      <c r="AGG54" s="3"/>
      <c r="AGH54" s="3"/>
      <c r="AGI54" s="3"/>
      <c r="AGJ54" s="3"/>
      <c r="AGK54" s="3"/>
      <c r="AGL54" s="3"/>
      <c r="AGM54" s="3"/>
      <c r="AGN54" s="3"/>
      <c r="AGO54" s="3"/>
      <c r="AGP54" s="3"/>
      <c r="AGQ54" s="3"/>
      <c r="AGR54" s="3"/>
      <c r="AGS54" s="3"/>
      <c r="AGT54" s="3"/>
      <c r="AGU54" s="3"/>
      <c r="AGV54" s="3"/>
      <c r="AGW54" s="3"/>
      <c r="AGX54" s="3"/>
      <c r="AGY54" s="3"/>
      <c r="AGZ54" s="3"/>
      <c r="AHA54" s="3"/>
      <c r="AHB54" s="3"/>
      <c r="AHC54" s="3"/>
      <c r="AHD54" s="3"/>
      <c r="AHE54" s="3"/>
      <c r="AHF54" s="3"/>
      <c r="AHG54" s="3"/>
      <c r="AHH54" s="3"/>
      <c r="AHI54" s="3"/>
      <c r="AHJ54" s="3"/>
      <c r="AHK54" s="3"/>
      <c r="AHL54" s="3"/>
      <c r="AHM54" s="3"/>
      <c r="AHN54" s="3"/>
      <c r="AHO54" s="3"/>
      <c r="AHP54" s="3"/>
      <c r="AHQ54" s="3"/>
      <c r="AHR54" s="3"/>
      <c r="AHS54" s="3"/>
      <c r="AHT54" s="3"/>
      <c r="AHU54" s="3"/>
      <c r="AHV54" s="3"/>
      <c r="AHW54" s="3"/>
      <c r="AHX54" s="3"/>
      <c r="AHY54" s="3"/>
      <c r="AHZ54" s="3"/>
      <c r="AIA54" s="3"/>
      <c r="AIB54" s="3"/>
      <c r="AIC54" s="3"/>
      <c r="AID54" s="3"/>
      <c r="AIE54" s="3"/>
      <c r="AIF54" s="3"/>
      <c r="AIG54" s="3"/>
      <c r="AIH54" s="3"/>
      <c r="AII54" s="3"/>
      <c r="AIJ54" s="3"/>
      <c r="AIK54" s="3"/>
      <c r="AIL54" s="3"/>
      <c r="AIM54" s="3"/>
      <c r="AIN54" s="3"/>
      <c r="AIO54" s="3"/>
      <c r="AIP54" s="3"/>
      <c r="AIQ54" s="3"/>
      <c r="AIR54" s="3"/>
      <c r="AIS54" s="3"/>
      <c r="AIT54" s="3"/>
      <c r="AIU54" s="3"/>
      <c r="AIV54" s="3"/>
      <c r="AIW54" s="3"/>
      <c r="AIX54" s="3"/>
      <c r="AIY54" s="3"/>
      <c r="AIZ54" s="3"/>
      <c r="AJA54" s="3"/>
      <c r="AJB54" s="3"/>
      <c r="AJC54" s="3"/>
      <c r="AJD54" s="3"/>
      <c r="AJE54" s="3"/>
      <c r="AJF54" s="3"/>
      <c r="AJG54" s="3"/>
      <c r="AJH54" s="3"/>
      <c r="AJI54" s="3"/>
      <c r="AJJ54" s="3"/>
      <c r="AJK54" s="3"/>
      <c r="AJL54" s="3"/>
      <c r="AJM54" s="3"/>
      <c r="AJN54" s="3"/>
      <c r="AJO54" s="3"/>
      <c r="AJP54" s="3"/>
      <c r="AJQ54" s="3"/>
      <c r="AJR54" s="3"/>
      <c r="AJS54" s="3"/>
      <c r="AJT54" s="3"/>
      <c r="AJU54" s="3"/>
      <c r="AJV54" s="3"/>
      <c r="AJW54" s="3"/>
      <c r="AJX54" s="3"/>
      <c r="AJY54" s="3"/>
      <c r="AJZ54" s="3"/>
      <c r="AKA54" s="3"/>
      <c r="AKB54" s="3"/>
      <c r="AKC54" s="3"/>
      <c r="AKD54" s="3"/>
      <c r="AKE54" s="3"/>
      <c r="AKF54" s="3"/>
      <c r="AKG54" s="3"/>
      <c r="AKH54" s="3"/>
      <c r="AKI54" s="3"/>
      <c r="AKJ54" s="3"/>
      <c r="AKK54" s="3"/>
      <c r="AKL54" s="3"/>
      <c r="AKM54" s="3"/>
      <c r="AKN54" s="3"/>
      <c r="AKO54" s="3"/>
      <c r="AKP54" s="3"/>
      <c r="AKQ54" s="3"/>
      <c r="AKR54" s="3"/>
      <c r="AKS54" s="3"/>
      <c r="AKT54" s="3"/>
      <c r="AKU54" s="3"/>
      <c r="AKV54" s="3"/>
      <c r="AKW54" s="3"/>
      <c r="AKX54" s="3"/>
      <c r="AKY54" s="3"/>
      <c r="AKZ54" s="3"/>
      <c r="ALA54" s="3"/>
      <c r="ALB54" s="3"/>
      <c r="ALC54" s="3"/>
      <c r="ALD54" s="3"/>
      <c r="ALE54" s="3"/>
      <c r="ALF54" s="3"/>
      <c r="ALG54" s="3"/>
      <c r="ALH54" s="3"/>
      <c r="ALI54" s="3"/>
      <c r="ALJ54" s="3"/>
      <c r="ALK54" s="3"/>
      <c r="ALL54" s="3"/>
      <c r="ALM54" s="3"/>
      <c r="ALN54" s="3"/>
      <c r="ALO54" s="3"/>
      <c r="ALP54" s="3"/>
      <c r="ALQ54" s="3"/>
      <c r="ALR54" s="3"/>
      <c r="ALS54" s="3"/>
      <c r="ALT54" s="3"/>
      <c r="ALU54" s="3"/>
      <c r="ALV54" s="3"/>
      <c r="ALW54" s="3"/>
      <c r="ALX54" s="3"/>
      <c r="ALY54" s="3"/>
      <c r="ALZ54" s="3"/>
      <c r="AMA54" s="3"/>
      <c r="AMB54" s="3"/>
      <c r="AMC54" s="3"/>
      <c r="AMD54" s="3"/>
      <c r="AME54" s="3"/>
      <c r="AMF54" s="3"/>
      <c r="AMG54" s="3"/>
      <c r="AMH54" s="3"/>
      <c r="AMI54" s="3"/>
      <c r="AMJ54" s="3"/>
    </row>
    <row r="55" spans="1:1024" s="69" customFormat="1">
      <c r="A55" s="118"/>
      <c r="B55" s="3"/>
      <c r="C55" s="73" t="s">
        <v>26</v>
      </c>
      <c r="D55" s="41" t="s">
        <v>30</v>
      </c>
      <c r="E55" s="14" t="s">
        <v>17</v>
      </c>
      <c r="F55" s="70">
        <v>20810.666666666664</v>
      </c>
      <c r="G55" s="37"/>
      <c r="H55" s="28"/>
      <c r="I55" s="28"/>
      <c r="J55" s="16"/>
      <c r="K55" s="12"/>
      <c r="L55" s="16" t="str">
        <f>IF(OR(K55=15,K55=21),ROUND(J55*(1+(K55/100)),2),"vyplňte DPH")</f>
        <v>vyplňte DPH</v>
      </c>
      <c r="M55" s="18" t="e">
        <f>L55*F55</f>
        <v>#VALUE!</v>
      </c>
      <c r="N55" s="123"/>
      <c r="O55" s="7" t="s">
        <v>83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</row>
    <row r="56" spans="1:1024" s="69" customFormat="1">
      <c r="A56" s="118"/>
      <c r="B56" s="3"/>
      <c r="C56" s="73" t="s">
        <v>82</v>
      </c>
      <c r="D56" s="41" t="s">
        <v>30</v>
      </c>
      <c r="E56" s="14" t="s">
        <v>17</v>
      </c>
      <c r="F56" s="70">
        <v>6624</v>
      </c>
      <c r="G56" s="37"/>
      <c r="H56" s="28"/>
      <c r="I56" s="28"/>
      <c r="J56" s="16"/>
      <c r="K56" s="12"/>
      <c r="L56" s="16" t="str">
        <f>IF(OR(K56=15,K56=21),ROUND(J56*(1+(K56/100)),2),"vyplňte DPH")</f>
        <v>vyplňte DPH</v>
      </c>
      <c r="M56" s="18" t="e">
        <f>L56*F56</f>
        <v>#VALUE!</v>
      </c>
      <c r="N56" s="12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</row>
    <row r="57" spans="1:1024" s="69" customFormat="1" ht="12.75" customHeight="1" thickBot="1">
      <c r="A57" s="118"/>
      <c r="B57" s="3"/>
      <c r="C57" s="19"/>
      <c r="D57" s="20"/>
      <c r="E57" s="21"/>
      <c r="F57" s="21"/>
      <c r="G57" s="21"/>
      <c r="H57" s="22"/>
      <c r="I57" s="22"/>
      <c r="J57" s="22"/>
      <c r="K57" s="19"/>
      <c r="L57" s="22"/>
      <c r="M57" s="22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</row>
    <row r="58" spans="1:1024" s="69" customFormat="1" ht="12.75" customHeight="1" thickBot="1">
      <c r="A58" s="118"/>
      <c r="B58" s="29"/>
      <c r="C58" s="19"/>
      <c r="D58" s="20"/>
      <c r="E58" s="21"/>
      <c r="F58" s="21"/>
      <c r="G58" s="94"/>
      <c r="H58" s="22"/>
      <c r="I58" s="22"/>
      <c r="J58" s="22"/>
      <c r="K58" s="19"/>
      <c r="L58" s="22"/>
      <c r="M58" s="102" t="e">
        <f>SUM(M55:M56)</f>
        <v>#VALUE!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</row>
    <row r="59" spans="1:1024" s="69" customFormat="1" ht="12.75" customHeight="1">
      <c r="A59" s="118"/>
      <c r="B59" s="29"/>
      <c r="C59" s="19"/>
      <c r="D59" s="20"/>
      <c r="E59" s="21"/>
      <c r="F59" s="21"/>
      <c r="G59" s="94"/>
      <c r="H59" s="22"/>
      <c r="I59" s="22"/>
      <c r="J59" s="22"/>
      <c r="K59" s="19"/>
      <c r="L59" s="22"/>
      <c r="M59" s="96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  <c r="AEE59" s="3"/>
      <c r="AEF59" s="3"/>
      <c r="AEG59" s="3"/>
      <c r="AEH59" s="3"/>
      <c r="AEI59" s="3"/>
      <c r="AEJ59" s="3"/>
      <c r="AEK59" s="3"/>
      <c r="AEL59" s="3"/>
      <c r="AEM59" s="3"/>
      <c r="AEN59" s="3"/>
      <c r="AEO59" s="3"/>
      <c r="AEP59" s="3"/>
      <c r="AEQ59" s="3"/>
      <c r="AER59" s="3"/>
      <c r="AES59" s="3"/>
      <c r="AET59" s="3"/>
      <c r="AEU59" s="3"/>
      <c r="AEV59" s="3"/>
      <c r="AEW59" s="3"/>
      <c r="AEX59" s="3"/>
      <c r="AEY59" s="3"/>
      <c r="AEZ59" s="3"/>
      <c r="AFA59" s="3"/>
      <c r="AFB59" s="3"/>
      <c r="AFC59" s="3"/>
      <c r="AFD59" s="3"/>
      <c r="AFE59" s="3"/>
      <c r="AFF59" s="3"/>
      <c r="AFG59" s="3"/>
      <c r="AFH59" s="3"/>
      <c r="AFI59" s="3"/>
      <c r="AFJ59" s="3"/>
      <c r="AFK59" s="3"/>
      <c r="AFL59" s="3"/>
      <c r="AFM59" s="3"/>
      <c r="AFN59" s="3"/>
      <c r="AFO59" s="3"/>
      <c r="AFP59" s="3"/>
      <c r="AFQ59" s="3"/>
      <c r="AFR59" s="3"/>
      <c r="AFS59" s="3"/>
      <c r="AFT59" s="3"/>
      <c r="AFU59" s="3"/>
      <c r="AFV59" s="3"/>
      <c r="AFW59" s="3"/>
      <c r="AFX59" s="3"/>
      <c r="AFY59" s="3"/>
      <c r="AFZ59" s="3"/>
      <c r="AGA59" s="3"/>
      <c r="AGB59" s="3"/>
      <c r="AGC59" s="3"/>
      <c r="AGD59" s="3"/>
      <c r="AGE59" s="3"/>
      <c r="AGF59" s="3"/>
      <c r="AGG59" s="3"/>
      <c r="AGH59" s="3"/>
      <c r="AGI59" s="3"/>
      <c r="AGJ59" s="3"/>
      <c r="AGK59" s="3"/>
      <c r="AGL59" s="3"/>
      <c r="AGM59" s="3"/>
      <c r="AGN59" s="3"/>
      <c r="AGO59" s="3"/>
      <c r="AGP59" s="3"/>
      <c r="AGQ59" s="3"/>
      <c r="AGR59" s="3"/>
      <c r="AGS59" s="3"/>
      <c r="AGT59" s="3"/>
      <c r="AGU59" s="3"/>
      <c r="AGV59" s="3"/>
      <c r="AGW59" s="3"/>
      <c r="AGX59" s="3"/>
      <c r="AGY59" s="3"/>
      <c r="AGZ59" s="3"/>
      <c r="AHA59" s="3"/>
      <c r="AHB59" s="3"/>
      <c r="AHC59" s="3"/>
      <c r="AHD59" s="3"/>
      <c r="AHE59" s="3"/>
      <c r="AHF59" s="3"/>
      <c r="AHG59" s="3"/>
      <c r="AHH59" s="3"/>
      <c r="AHI59" s="3"/>
      <c r="AHJ59" s="3"/>
      <c r="AHK59" s="3"/>
      <c r="AHL59" s="3"/>
      <c r="AHM59" s="3"/>
      <c r="AHN59" s="3"/>
      <c r="AHO59" s="3"/>
      <c r="AHP59" s="3"/>
      <c r="AHQ59" s="3"/>
      <c r="AHR59" s="3"/>
      <c r="AHS59" s="3"/>
      <c r="AHT59" s="3"/>
      <c r="AHU59" s="3"/>
      <c r="AHV59" s="3"/>
      <c r="AHW59" s="3"/>
      <c r="AHX59" s="3"/>
      <c r="AHY59" s="3"/>
      <c r="AHZ59" s="3"/>
      <c r="AIA59" s="3"/>
      <c r="AIB59" s="3"/>
      <c r="AIC59" s="3"/>
      <c r="AID59" s="3"/>
      <c r="AIE59" s="3"/>
      <c r="AIF59" s="3"/>
      <c r="AIG59" s="3"/>
      <c r="AIH59" s="3"/>
      <c r="AII59" s="3"/>
      <c r="AIJ59" s="3"/>
      <c r="AIK59" s="3"/>
      <c r="AIL59" s="3"/>
      <c r="AIM59" s="3"/>
      <c r="AIN59" s="3"/>
      <c r="AIO59" s="3"/>
      <c r="AIP59" s="3"/>
      <c r="AIQ59" s="3"/>
      <c r="AIR59" s="3"/>
      <c r="AIS59" s="3"/>
      <c r="AIT59" s="3"/>
      <c r="AIU59" s="3"/>
      <c r="AIV59" s="3"/>
      <c r="AIW59" s="3"/>
      <c r="AIX59" s="3"/>
      <c r="AIY59" s="3"/>
      <c r="AIZ59" s="3"/>
      <c r="AJA59" s="3"/>
      <c r="AJB59" s="3"/>
      <c r="AJC59" s="3"/>
      <c r="AJD59" s="3"/>
      <c r="AJE59" s="3"/>
      <c r="AJF59" s="3"/>
      <c r="AJG59" s="3"/>
      <c r="AJH59" s="3"/>
      <c r="AJI59" s="3"/>
      <c r="AJJ59" s="3"/>
      <c r="AJK59" s="3"/>
      <c r="AJL59" s="3"/>
      <c r="AJM59" s="3"/>
      <c r="AJN59" s="3"/>
      <c r="AJO59" s="3"/>
      <c r="AJP59" s="3"/>
      <c r="AJQ59" s="3"/>
      <c r="AJR59" s="3"/>
      <c r="AJS59" s="3"/>
      <c r="AJT59" s="3"/>
      <c r="AJU59" s="3"/>
      <c r="AJV59" s="3"/>
      <c r="AJW59" s="3"/>
      <c r="AJX59" s="3"/>
      <c r="AJY59" s="3"/>
      <c r="AJZ59" s="3"/>
      <c r="AKA59" s="3"/>
      <c r="AKB59" s="3"/>
      <c r="AKC59" s="3"/>
      <c r="AKD59" s="3"/>
      <c r="AKE59" s="3"/>
      <c r="AKF59" s="3"/>
      <c r="AKG59" s="3"/>
      <c r="AKH59" s="3"/>
      <c r="AKI59" s="3"/>
      <c r="AKJ59" s="3"/>
      <c r="AKK59" s="3"/>
      <c r="AKL59" s="3"/>
      <c r="AKM59" s="3"/>
      <c r="AKN59" s="3"/>
      <c r="AKO59" s="3"/>
      <c r="AKP59" s="3"/>
      <c r="AKQ59" s="3"/>
      <c r="AKR59" s="3"/>
      <c r="AKS59" s="3"/>
      <c r="AKT59" s="3"/>
      <c r="AKU59" s="3"/>
      <c r="AKV59" s="3"/>
      <c r="AKW59" s="3"/>
      <c r="AKX59" s="3"/>
      <c r="AKY59" s="3"/>
      <c r="AKZ59" s="3"/>
      <c r="ALA59" s="3"/>
      <c r="ALB59" s="3"/>
      <c r="ALC59" s="3"/>
      <c r="ALD59" s="3"/>
      <c r="ALE59" s="3"/>
      <c r="ALF59" s="3"/>
      <c r="ALG59" s="3"/>
      <c r="ALH59" s="3"/>
      <c r="ALI59" s="3"/>
      <c r="ALJ59" s="3"/>
      <c r="ALK59" s="3"/>
      <c r="ALL59" s="3"/>
      <c r="ALM59" s="3"/>
      <c r="ALN59" s="3"/>
      <c r="ALO59" s="3"/>
      <c r="ALP59" s="3"/>
      <c r="ALQ59" s="3"/>
      <c r="ALR59" s="3"/>
      <c r="ALS59" s="3"/>
      <c r="ALT59" s="3"/>
      <c r="ALU59" s="3"/>
      <c r="ALV59" s="3"/>
      <c r="ALW59" s="3"/>
      <c r="ALX59" s="3"/>
      <c r="ALY59" s="3"/>
      <c r="ALZ59" s="3"/>
      <c r="AMA59" s="3"/>
      <c r="AMB59" s="3"/>
      <c r="AMC59" s="3"/>
      <c r="AMD59" s="3"/>
      <c r="AME59" s="3"/>
      <c r="AMF59" s="3"/>
      <c r="AMG59" s="3"/>
      <c r="AMH59" s="3"/>
      <c r="AMI59" s="3"/>
      <c r="AMJ59" s="3"/>
    </row>
    <row r="60" spans="1:1024" s="69" customFormat="1" ht="12.75" customHeight="1">
      <c r="A60" s="118"/>
      <c r="B60" s="3"/>
      <c r="C60" s="4"/>
      <c r="D60" s="5"/>
      <c r="E60" s="6"/>
      <c r="F60" s="74"/>
      <c r="G60" s="75"/>
      <c r="H60" s="3"/>
      <c r="I60" s="3"/>
      <c r="J60" s="3"/>
      <c r="K60" s="42"/>
      <c r="L60" s="3"/>
      <c r="M60" s="76"/>
      <c r="N60" s="29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  <c r="AEE60" s="3"/>
      <c r="AEF60" s="3"/>
      <c r="AEG60" s="3"/>
      <c r="AEH60" s="3"/>
      <c r="AEI60" s="3"/>
      <c r="AEJ60" s="3"/>
      <c r="AEK60" s="3"/>
      <c r="AEL60" s="3"/>
      <c r="AEM60" s="3"/>
      <c r="AEN60" s="3"/>
      <c r="AEO60" s="3"/>
      <c r="AEP60" s="3"/>
      <c r="AEQ60" s="3"/>
      <c r="AER60" s="3"/>
      <c r="AES60" s="3"/>
      <c r="AET60" s="3"/>
      <c r="AEU60" s="3"/>
      <c r="AEV60" s="3"/>
      <c r="AEW60" s="3"/>
      <c r="AEX60" s="3"/>
      <c r="AEY60" s="3"/>
      <c r="AEZ60" s="3"/>
      <c r="AFA60" s="3"/>
      <c r="AFB60" s="3"/>
      <c r="AFC60" s="3"/>
      <c r="AFD60" s="3"/>
      <c r="AFE60" s="3"/>
      <c r="AFF60" s="3"/>
      <c r="AFG60" s="3"/>
      <c r="AFH60" s="3"/>
      <c r="AFI60" s="3"/>
      <c r="AFJ60" s="3"/>
      <c r="AFK60" s="3"/>
      <c r="AFL60" s="3"/>
      <c r="AFM60" s="3"/>
      <c r="AFN60" s="3"/>
      <c r="AFO60" s="3"/>
      <c r="AFP60" s="3"/>
      <c r="AFQ60" s="3"/>
      <c r="AFR60" s="3"/>
      <c r="AFS60" s="3"/>
      <c r="AFT60" s="3"/>
      <c r="AFU60" s="3"/>
      <c r="AFV60" s="3"/>
      <c r="AFW60" s="3"/>
      <c r="AFX60" s="3"/>
      <c r="AFY60" s="3"/>
      <c r="AFZ60" s="3"/>
      <c r="AGA60" s="3"/>
      <c r="AGB60" s="3"/>
      <c r="AGC60" s="3"/>
      <c r="AGD60" s="3"/>
      <c r="AGE60" s="3"/>
      <c r="AGF60" s="3"/>
      <c r="AGG60" s="3"/>
      <c r="AGH60" s="3"/>
      <c r="AGI60" s="3"/>
      <c r="AGJ60" s="3"/>
      <c r="AGK60" s="3"/>
      <c r="AGL60" s="3"/>
      <c r="AGM60" s="3"/>
      <c r="AGN60" s="3"/>
      <c r="AGO60" s="3"/>
      <c r="AGP60" s="3"/>
      <c r="AGQ60" s="3"/>
      <c r="AGR60" s="3"/>
      <c r="AGS60" s="3"/>
      <c r="AGT60" s="3"/>
      <c r="AGU60" s="3"/>
      <c r="AGV60" s="3"/>
      <c r="AGW60" s="3"/>
      <c r="AGX60" s="3"/>
      <c r="AGY60" s="3"/>
      <c r="AGZ60" s="3"/>
      <c r="AHA60" s="3"/>
      <c r="AHB60" s="3"/>
      <c r="AHC60" s="3"/>
      <c r="AHD60" s="3"/>
      <c r="AHE60" s="3"/>
      <c r="AHF60" s="3"/>
      <c r="AHG60" s="3"/>
      <c r="AHH60" s="3"/>
      <c r="AHI60" s="3"/>
      <c r="AHJ60" s="3"/>
      <c r="AHK60" s="3"/>
      <c r="AHL60" s="3"/>
      <c r="AHM60" s="3"/>
      <c r="AHN60" s="3"/>
      <c r="AHO60" s="3"/>
      <c r="AHP60" s="3"/>
      <c r="AHQ60" s="3"/>
      <c r="AHR60" s="3"/>
      <c r="AHS60" s="3"/>
      <c r="AHT60" s="3"/>
      <c r="AHU60" s="3"/>
      <c r="AHV60" s="3"/>
      <c r="AHW60" s="3"/>
      <c r="AHX60" s="3"/>
      <c r="AHY60" s="3"/>
      <c r="AHZ60" s="3"/>
      <c r="AIA60" s="3"/>
      <c r="AIB60" s="3"/>
      <c r="AIC60" s="3"/>
      <c r="AID60" s="3"/>
      <c r="AIE60" s="3"/>
      <c r="AIF60" s="3"/>
      <c r="AIG60" s="3"/>
      <c r="AIH60" s="3"/>
      <c r="AII60" s="3"/>
      <c r="AIJ60" s="3"/>
      <c r="AIK60" s="3"/>
      <c r="AIL60" s="3"/>
      <c r="AIM60" s="3"/>
      <c r="AIN60" s="3"/>
      <c r="AIO60" s="3"/>
      <c r="AIP60" s="3"/>
      <c r="AIQ60" s="3"/>
      <c r="AIR60" s="3"/>
      <c r="AIS60" s="3"/>
      <c r="AIT60" s="3"/>
      <c r="AIU60" s="3"/>
      <c r="AIV60" s="3"/>
      <c r="AIW60" s="3"/>
      <c r="AIX60" s="3"/>
      <c r="AIY60" s="3"/>
      <c r="AIZ60" s="3"/>
      <c r="AJA60" s="3"/>
      <c r="AJB60" s="3"/>
      <c r="AJC60" s="3"/>
      <c r="AJD60" s="3"/>
      <c r="AJE60" s="3"/>
      <c r="AJF60" s="3"/>
      <c r="AJG60" s="3"/>
      <c r="AJH60" s="3"/>
      <c r="AJI60" s="3"/>
      <c r="AJJ60" s="3"/>
      <c r="AJK60" s="3"/>
      <c r="AJL60" s="3"/>
      <c r="AJM60" s="3"/>
      <c r="AJN60" s="3"/>
      <c r="AJO60" s="3"/>
      <c r="AJP60" s="3"/>
      <c r="AJQ60" s="3"/>
      <c r="AJR60" s="3"/>
      <c r="AJS60" s="3"/>
      <c r="AJT60" s="3"/>
      <c r="AJU60" s="3"/>
      <c r="AJV60" s="3"/>
      <c r="AJW60" s="3"/>
      <c r="AJX60" s="3"/>
      <c r="AJY60" s="3"/>
      <c r="AJZ60" s="3"/>
      <c r="AKA60" s="3"/>
      <c r="AKB60" s="3"/>
      <c r="AKC60" s="3"/>
      <c r="AKD60" s="3"/>
      <c r="AKE60" s="3"/>
      <c r="AKF60" s="3"/>
      <c r="AKG60" s="3"/>
      <c r="AKH60" s="3"/>
      <c r="AKI60" s="3"/>
      <c r="AKJ60" s="3"/>
      <c r="AKK60" s="3"/>
      <c r="AKL60" s="3"/>
      <c r="AKM60" s="3"/>
      <c r="AKN60" s="3"/>
      <c r="AKO60" s="3"/>
      <c r="AKP60" s="3"/>
      <c r="AKQ60" s="3"/>
      <c r="AKR60" s="3"/>
      <c r="AKS60" s="3"/>
      <c r="AKT60" s="3"/>
      <c r="AKU60" s="3"/>
      <c r="AKV60" s="3"/>
      <c r="AKW60" s="3"/>
      <c r="AKX60" s="3"/>
      <c r="AKY60" s="3"/>
      <c r="AKZ60" s="3"/>
      <c r="ALA60" s="3"/>
      <c r="ALB60" s="3"/>
      <c r="ALC60" s="3"/>
      <c r="ALD60" s="3"/>
      <c r="ALE60" s="3"/>
      <c r="ALF60" s="3"/>
      <c r="ALG60" s="3"/>
      <c r="ALH60" s="3"/>
      <c r="ALI60" s="3"/>
      <c r="ALJ60" s="3"/>
      <c r="ALK60" s="3"/>
      <c r="ALL60" s="3"/>
      <c r="ALM60" s="3"/>
      <c r="ALN60" s="3"/>
      <c r="ALO60" s="3"/>
      <c r="ALP60" s="3"/>
      <c r="ALQ60" s="3"/>
      <c r="ALR60" s="3"/>
      <c r="ALS60" s="3"/>
      <c r="ALT60" s="3"/>
      <c r="ALU60" s="3"/>
      <c r="ALV60" s="3"/>
      <c r="ALW60" s="3"/>
      <c r="ALX60" s="3"/>
      <c r="ALY60" s="3"/>
      <c r="ALZ60" s="3"/>
      <c r="AMA60" s="3"/>
      <c r="AMB60" s="3"/>
      <c r="AMC60" s="3"/>
      <c r="AMD60" s="3"/>
      <c r="AME60" s="3"/>
      <c r="AMF60" s="3"/>
      <c r="AMG60" s="3"/>
      <c r="AMH60" s="3"/>
      <c r="AMI60" s="3"/>
      <c r="AMJ60" s="3"/>
    </row>
    <row r="61" spans="1:1024" s="80" customFormat="1" ht="12.75" customHeight="1">
      <c r="A61" s="118"/>
      <c r="B61" s="29" t="s">
        <v>97</v>
      </c>
      <c r="C61" s="77"/>
      <c r="D61" s="78"/>
      <c r="E61" s="79"/>
      <c r="F61" s="79"/>
      <c r="G61" s="79"/>
      <c r="K61" s="77"/>
      <c r="N61" s="127" t="s">
        <v>87</v>
      </c>
    </row>
    <row r="62" spans="1:1024" s="80" customFormat="1" ht="38.25">
      <c r="A62" s="118"/>
      <c r="C62" s="81" t="s">
        <v>1</v>
      </c>
      <c r="D62" s="39" t="s">
        <v>28</v>
      </c>
      <c r="E62" s="81" t="s">
        <v>3</v>
      </c>
      <c r="F62" s="10" t="s">
        <v>57</v>
      </c>
      <c r="G62" s="81" t="s">
        <v>4</v>
      </c>
      <c r="H62" s="81" t="s">
        <v>5</v>
      </c>
      <c r="I62" s="81" t="s">
        <v>6</v>
      </c>
      <c r="J62" s="81" t="s">
        <v>7</v>
      </c>
      <c r="K62" s="81" t="s">
        <v>8</v>
      </c>
      <c r="L62" s="81" t="s">
        <v>9</v>
      </c>
      <c r="M62" s="81" t="s">
        <v>10</v>
      </c>
      <c r="N62" s="127"/>
    </row>
    <row r="63" spans="1:1024" s="80" customFormat="1">
      <c r="A63" s="118"/>
      <c r="C63" s="73" t="s">
        <v>26</v>
      </c>
      <c r="D63" s="82" t="s">
        <v>30</v>
      </c>
      <c r="E63" s="83" t="s">
        <v>20</v>
      </c>
      <c r="F63" s="70">
        <v>10453.333333333334</v>
      </c>
      <c r="G63" s="84"/>
      <c r="H63" s="85"/>
      <c r="I63" s="85"/>
      <c r="J63" s="86"/>
      <c r="K63" s="87"/>
      <c r="L63" s="86" t="str">
        <f>IF(OR(K63=15,K63=21),ROUND(J63*(1+(K63/100)),2),"vyplňte DPH")</f>
        <v>vyplňte DPH</v>
      </c>
      <c r="M63" s="18" t="e">
        <f>L63*F63</f>
        <v>#VALUE!</v>
      </c>
      <c r="N63" s="127"/>
    </row>
    <row r="64" spans="1:1024" s="80" customFormat="1">
      <c r="A64" s="118"/>
      <c r="C64" s="73" t="s">
        <v>29</v>
      </c>
      <c r="D64" s="82" t="s">
        <v>30</v>
      </c>
      <c r="E64" s="83" t="s">
        <v>20</v>
      </c>
      <c r="F64" s="70">
        <v>44938.666666666679</v>
      </c>
      <c r="G64" s="84"/>
      <c r="H64" s="85"/>
      <c r="I64" s="85"/>
      <c r="J64" s="86"/>
      <c r="K64" s="87"/>
      <c r="L64" s="86" t="str">
        <f t="shared" ref="L64:L65" si="2">IF(OR(K64=15,K64=21),ROUND(J64*(1+(K64/100)),2),"vyplňte DPH")</f>
        <v>vyplňte DPH</v>
      </c>
      <c r="M64" s="18" t="e">
        <f t="shared" ref="M64:M65" si="3">L64*F64</f>
        <v>#VALUE!</v>
      </c>
      <c r="N64" s="127"/>
      <c r="O64" s="7" t="s">
        <v>83</v>
      </c>
    </row>
    <row r="65" spans="1:1024" s="80" customFormat="1">
      <c r="A65" s="118"/>
      <c r="C65" s="73" t="s">
        <v>81</v>
      </c>
      <c r="D65" s="82" t="s">
        <v>30</v>
      </c>
      <c r="E65" s="83" t="s">
        <v>20</v>
      </c>
      <c r="F65" s="70">
        <v>1866.6666666666661</v>
      </c>
      <c r="G65" s="84"/>
      <c r="H65" s="85"/>
      <c r="I65" s="85"/>
      <c r="J65" s="86"/>
      <c r="K65" s="87"/>
      <c r="L65" s="86" t="str">
        <f t="shared" si="2"/>
        <v>vyplňte DPH</v>
      </c>
      <c r="M65" s="18" t="e">
        <f t="shared" si="3"/>
        <v>#VALUE!</v>
      </c>
      <c r="N65" s="127"/>
    </row>
    <row r="66" spans="1:1024" s="80" customFormat="1" ht="12.75" customHeight="1" thickBot="1">
      <c r="A66" s="118"/>
      <c r="C66" s="88"/>
      <c r="D66" s="20"/>
      <c r="E66" s="89"/>
      <c r="F66" s="89"/>
      <c r="G66" s="89"/>
      <c r="H66" s="90"/>
      <c r="I66" s="90"/>
      <c r="J66" s="90"/>
      <c r="K66" s="88"/>
      <c r="L66" s="90"/>
      <c r="M66" s="90"/>
    </row>
    <row r="67" spans="1:1024" s="80" customFormat="1" ht="12.75" customHeight="1" thickBot="1">
      <c r="A67" s="118"/>
      <c r="B67" s="29"/>
      <c r="C67" s="88"/>
      <c r="D67" s="20"/>
      <c r="E67" s="89"/>
      <c r="F67" s="89"/>
      <c r="G67" s="108"/>
      <c r="H67" s="90"/>
      <c r="I67" s="90"/>
      <c r="J67" s="90"/>
      <c r="K67" s="88"/>
      <c r="L67" s="90"/>
      <c r="M67" s="107" t="e">
        <f>SUM(M63:M65)</f>
        <v>#VALUE!</v>
      </c>
    </row>
    <row r="68" spans="1:1024" s="80" customFormat="1" ht="12.75" customHeight="1">
      <c r="A68" s="118"/>
      <c r="C68" s="77"/>
      <c r="D68" s="5"/>
      <c r="E68" s="79"/>
      <c r="F68" s="74"/>
      <c r="G68" s="75"/>
      <c r="K68" s="42"/>
      <c r="M68" s="76"/>
      <c r="N68" s="29"/>
    </row>
    <row r="69" spans="1:1024" s="80" customFormat="1" ht="12.75" customHeight="1">
      <c r="A69" s="118"/>
      <c r="C69" s="77"/>
      <c r="D69" s="5"/>
      <c r="E69" s="79"/>
      <c r="F69" s="74"/>
      <c r="G69" s="75"/>
      <c r="K69" s="109" t="s">
        <v>98</v>
      </c>
      <c r="L69" s="109"/>
      <c r="M69" s="110" t="e">
        <f>M50+M58+M67</f>
        <v>#VALUE!</v>
      </c>
      <c r="N69" s="29"/>
    </row>
    <row r="70" spans="1:1024" s="80" customFormat="1" ht="12.75" customHeight="1">
      <c r="A70" s="118"/>
      <c r="C70" s="77"/>
      <c r="D70" s="5"/>
      <c r="E70" s="79"/>
      <c r="F70" s="74"/>
      <c r="G70" s="75"/>
      <c r="K70" s="42"/>
      <c r="M70" s="76"/>
      <c r="N70" s="29"/>
    </row>
    <row r="71" spans="1:1024" s="80" customFormat="1" ht="12.75" customHeight="1">
      <c r="A71" s="93"/>
      <c r="C71" s="77"/>
      <c r="D71" s="5"/>
      <c r="E71" s="79"/>
      <c r="F71" s="74"/>
      <c r="G71" s="75"/>
      <c r="K71" s="42"/>
      <c r="M71" s="76"/>
      <c r="N71" s="29"/>
    </row>
    <row r="72" spans="1:1024" s="80" customFormat="1" ht="12.75" customHeight="1">
      <c r="A72" s="93"/>
      <c r="C72" s="77"/>
      <c r="D72" s="5"/>
      <c r="E72" s="79"/>
      <c r="F72" s="74"/>
      <c r="G72" s="75"/>
      <c r="K72" s="42"/>
      <c r="M72" s="76"/>
      <c r="N72" s="29"/>
    </row>
    <row r="73" spans="1:1024" s="69" customFormat="1" ht="15.75">
      <c r="A73" s="97" t="s">
        <v>99</v>
      </c>
      <c r="B73" s="2"/>
      <c r="C73" s="8"/>
      <c r="D73" s="9"/>
      <c r="E73" s="92"/>
      <c r="F73" s="6"/>
      <c r="G73" s="6"/>
      <c r="H73" s="3"/>
      <c r="I73" s="120"/>
      <c r="J73" s="120"/>
      <c r="K73" s="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</row>
    <row r="74" spans="1:1024" s="69" customFormat="1" ht="12.75">
      <c r="A74" s="3"/>
      <c r="B74" s="29" t="s">
        <v>100</v>
      </c>
      <c r="C74" s="4"/>
      <c r="D74" s="5"/>
      <c r="E74" s="6"/>
      <c r="F74" s="6"/>
      <c r="G74" s="6"/>
      <c r="H74" s="3"/>
      <c r="I74" s="3"/>
      <c r="J74" s="3"/>
      <c r="K74" s="4"/>
      <c r="L74" s="3"/>
      <c r="M74" s="3"/>
      <c r="N74" s="114" t="s">
        <v>88</v>
      </c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</row>
    <row r="75" spans="1:1024" s="3" customFormat="1" ht="38.25">
      <c r="A75" s="119" t="s">
        <v>88</v>
      </c>
      <c r="C75" s="10" t="s">
        <v>33</v>
      </c>
      <c r="D75" s="11"/>
      <c r="E75" s="10" t="s">
        <v>34</v>
      </c>
      <c r="F75" s="10" t="s">
        <v>57</v>
      </c>
      <c r="G75" s="43" t="s">
        <v>4</v>
      </c>
      <c r="H75" s="43" t="s">
        <v>5</v>
      </c>
      <c r="I75" s="43" t="s">
        <v>6</v>
      </c>
      <c r="J75" s="43" t="s">
        <v>35</v>
      </c>
      <c r="K75" s="43" t="s">
        <v>8</v>
      </c>
      <c r="L75" s="43" t="s">
        <v>36</v>
      </c>
      <c r="M75" s="10" t="s">
        <v>10</v>
      </c>
      <c r="N75" s="114"/>
    </row>
    <row r="76" spans="1:1024" s="3" customFormat="1" ht="12.75" customHeight="1">
      <c r="A76" s="119"/>
      <c r="C76" s="128" t="s">
        <v>37</v>
      </c>
      <c r="D76" s="129" t="s">
        <v>38</v>
      </c>
      <c r="E76" s="130" t="s">
        <v>60</v>
      </c>
      <c r="F76" s="131">
        <v>1869829.333333333</v>
      </c>
      <c r="G76" s="30"/>
      <c r="H76" s="13"/>
      <c r="I76" s="13"/>
      <c r="J76" s="44"/>
      <c r="K76" s="45"/>
      <c r="L76" s="16" t="str">
        <f t="shared" ref="L76:L88" si="4">IF(OR(K76=15,K76=21),ROUND(J76*(1+(K76/100)),2),"vyplňte DPH")</f>
        <v>vyplňte DPH</v>
      </c>
      <c r="M76" s="18" t="e">
        <f>L76*F76</f>
        <v>#VALUE!</v>
      </c>
      <c r="N76" s="114"/>
      <c r="O76" s="7" t="s">
        <v>83</v>
      </c>
    </row>
    <row r="77" spans="1:1024" s="3" customFormat="1" ht="12.75" customHeight="1">
      <c r="A77" s="119"/>
      <c r="C77" s="50" t="s">
        <v>37</v>
      </c>
      <c r="D77" s="40" t="s">
        <v>38</v>
      </c>
      <c r="E77" s="62" t="s">
        <v>61</v>
      </c>
      <c r="F77" s="91">
        <v>112</v>
      </c>
      <c r="G77" s="30"/>
      <c r="H77" s="13"/>
      <c r="I77" s="13"/>
      <c r="J77" s="44"/>
      <c r="K77" s="45"/>
      <c r="L77" s="16" t="str">
        <f t="shared" si="4"/>
        <v>vyplňte DPH</v>
      </c>
      <c r="M77" s="18" t="e">
        <f t="shared" ref="M77:M96" si="5">L77*F77</f>
        <v>#VALUE!</v>
      </c>
      <c r="N77" s="114"/>
    </row>
    <row r="78" spans="1:1024" s="3" customFormat="1" ht="12.75" customHeight="1">
      <c r="A78" s="119"/>
      <c r="C78" s="50" t="s">
        <v>37</v>
      </c>
      <c r="D78" s="40" t="s">
        <v>38</v>
      </c>
      <c r="E78" s="62" t="s">
        <v>62</v>
      </c>
      <c r="F78" s="46">
        <v>6282.666666666667</v>
      </c>
      <c r="G78" s="30"/>
      <c r="H78" s="13"/>
      <c r="I78" s="13"/>
      <c r="J78" s="44"/>
      <c r="K78" s="45"/>
      <c r="L78" s="17" t="str">
        <f t="shared" si="4"/>
        <v>vyplňte DPH</v>
      </c>
      <c r="M78" s="18" t="e">
        <f t="shared" si="5"/>
        <v>#VALUE!</v>
      </c>
      <c r="N78" s="114"/>
    </row>
    <row r="79" spans="1:1024" s="3" customFormat="1" ht="12.75" customHeight="1">
      <c r="A79" s="119"/>
      <c r="C79" s="50" t="s">
        <v>59</v>
      </c>
      <c r="D79" s="40" t="s">
        <v>39</v>
      </c>
      <c r="E79" s="62" t="s">
        <v>63</v>
      </c>
      <c r="F79" s="46">
        <v>362.66666666666663</v>
      </c>
      <c r="G79" s="30"/>
      <c r="H79" s="13"/>
      <c r="I79" s="13"/>
      <c r="J79" s="44"/>
      <c r="K79" s="45"/>
      <c r="L79" s="17" t="str">
        <f t="shared" si="4"/>
        <v>vyplňte DPH</v>
      </c>
      <c r="M79" s="18" t="e">
        <f t="shared" si="5"/>
        <v>#VALUE!</v>
      </c>
      <c r="N79" s="114"/>
    </row>
    <row r="80" spans="1:1024" s="3" customFormat="1" ht="12.75" customHeight="1">
      <c r="A80" s="119"/>
      <c r="C80" s="64" t="s">
        <v>40</v>
      </c>
      <c r="D80" s="58" t="s">
        <v>41</v>
      </c>
      <c r="E80" s="62" t="s">
        <v>64</v>
      </c>
      <c r="F80" s="46">
        <v>2149.333333333333</v>
      </c>
      <c r="G80" s="30"/>
      <c r="H80" s="13"/>
      <c r="I80" s="13"/>
      <c r="J80" s="44"/>
      <c r="K80" s="45"/>
      <c r="L80" s="17" t="str">
        <f t="shared" si="4"/>
        <v>vyplňte DPH</v>
      </c>
      <c r="M80" s="18" t="e">
        <f t="shared" si="5"/>
        <v>#VALUE!</v>
      </c>
      <c r="N80" s="114"/>
    </row>
    <row r="81" spans="1:15" s="3" customFormat="1" ht="12.75" customHeight="1">
      <c r="A81" s="119"/>
      <c r="C81" s="65" t="s">
        <v>40</v>
      </c>
      <c r="D81" s="59" t="s">
        <v>41</v>
      </c>
      <c r="E81" s="62" t="s">
        <v>65</v>
      </c>
      <c r="F81" s="46">
        <v>195013.33333333355</v>
      </c>
      <c r="G81" s="30"/>
      <c r="H81" s="13"/>
      <c r="I81" s="13"/>
      <c r="J81" s="44"/>
      <c r="K81" s="45"/>
      <c r="L81" s="17" t="str">
        <f t="shared" si="4"/>
        <v>vyplňte DPH</v>
      </c>
      <c r="M81" s="18" t="e">
        <f t="shared" si="5"/>
        <v>#VALUE!</v>
      </c>
      <c r="N81" s="114"/>
    </row>
    <row r="82" spans="1:15" s="3" customFormat="1" ht="12.75" customHeight="1">
      <c r="A82" s="119"/>
      <c r="C82" s="64" t="s">
        <v>40</v>
      </c>
      <c r="D82" s="58" t="s">
        <v>41</v>
      </c>
      <c r="E82" s="62" t="s">
        <v>66</v>
      </c>
      <c r="F82" s="46">
        <v>1503.9999999999991</v>
      </c>
      <c r="G82" s="30"/>
      <c r="H82" s="13"/>
      <c r="I82" s="13"/>
      <c r="J82" s="44"/>
      <c r="K82" s="45"/>
      <c r="L82" s="17" t="str">
        <f t="shared" si="4"/>
        <v>vyplňte DPH</v>
      </c>
      <c r="M82" s="18" t="e">
        <f t="shared" si="5"/>
        <v>#VALUE!</v>
      </c>
      <c r="N82" s="114"/>
    </row>
    <row r="83" spans="1:15" s="3" customFormat="1" ht="12.75" customHeight="1">
      <c r="A83" s="119"/>
      <c r="C83" s="65" t="s">
        <v>42</v>
      </c>
      <c r="D83" s="59" t="s">
        <v>43</v>
      </c>
      <c r="E83" s="62" t="s">
        <v>67</v>
      </c>
      <c r="F83" s="46">
        <v>1599.9999999999998</v>
      </c>
      <c r="G83" s="30"/>
      <c r="H83" s="13"/>
      <c r="I83" s="13"/>
      <c r="J83" s="44"/>
      <c r="K83" s="45"/>
      <c r="L83" s="17" t="str">
        <f t="shared" si="4"/>
        <v>vyplňte DPH</v>
      </c>
      <c r="M83" s="18" t="e">
        <f t="shared" si="5"/>
        <v>#VALUE!</v>
      </c>
      <c r="N83" s="114"/>
    </row>
    <row r="84" spans="1:15" ht="15" customHeight="1">
      <c r="A84" s="119"/>
      <c r="C84" s="50" t="s">
        <v>42</v>
      </c>
      <c r="D84" s="40" t="s">
        <v>43</v>
      </c>
      <c r="E84" s="62" t="s">
        <v>68</v>
      </c>
      <c r="F84" s="46">
        <v>5104.0000000000009</v>
      </c>
      <c r="G84" s="30"/>
      <c r="H84" s="13"/>
      <c r="I84" s="13"/>
      <c r="J84" s="44"/>
      <c r="K84" s="45"/>
      <c r="L84" s="17" t="str">
        <f t="shared" si="4"/>
        <v>vyplňte DPH</v>
      </c>
      <c r="M84" s="18" t="e">
        <f t="shared" si="5"/>
        <v>#VALUE!</v>
      </c>
      <c r="N84" s="114"/>
    </row>
    <row r="85" spans="1:15" ht="15" customHeight="1">
      <c r="A85" s="119"/>
      <c r="C85" s="64" t="s">
        <v>42</v>
      </c>
      <c r="D85" s="58" t="s">
        <v>43</v>
      </c>
      <c r="E85" s="62" t="s">
        <v>69</v>
      </c>
      <c r="F85" s="46">
        <v>777712.00000000035</v>
      </c>
      <c r="G85" s="30"/>
      <c r="H85" s="13"/>
      <c r="I85" s="13"/>
      <c r="J85" s="44"/>
      <c r="K85" s="45"/>
      <c r="L85" s="17" t="str">
        <f t="shared" si="4"/>
        <v>vyplňte DPH</v>
      </c>
      <c r="M85" s="18" t="e">
        <f t="shared" si="5"/>
        <v>#VALUE!</v>
      </c>
      <c r="N85" s="114"/>
      <c r="O85" s="7" t="s">
        <v>83</v>
      </c>
    </row>
    <row r="86" spans="1:15" ht="15" customHeight="1">
      <c r="A86" s="119"/>
      <c r="C86" s="65" t="s">
        <v>42</v>
      </c>
      <c r="D86" s="59" t="s">
        <v>43</v>
      </c>
      <c r="E86" s="62" t="s">
        <v>70</v>
      </c>
      <c r="F86" s="46">
        <v>117.33333333333331</v>
      </c>
      <c r="G86" s="30"/>
      <c r="H86" s="13"/>
      <c r="I86" s="13"/>
      <c r="J86" s="44"/>
      <c r="K86" s="45"/>
      <c r="L86" s="17" t="str">
        <f t="shared" si="4"/>
        <v>vyplňte DPH</v>
      </c>
      <c r="M86" s="18" t="e">
        <f t="shared" si="5"/>
        <v>#VALUE!</v>
      </c>
      <c r="N86" s="114"/>
    </row>
    <row r="87" spans="1:15" ht="15" customHeight="1">
      <c r="A87" s="119"/>
      <c r="C87" s="50" t="s">
        <v>42</v>
      </c>
      <c r="D87" s="40" t="s">
        <v>43</v>
      </c>
      <c r="E87" s="62" t="s">
        <v>71</v>
      </c>
      <c r="F87" s="46">
        <v>213.33333333333334</v>
      </c>
      <c r="G87" s="30"/>
      <c r="H87" s="13"/>
      <c r="I87" s="13"/>
      <c r="J87" s="44"/>
      <c r="K87" s="45"/>
      <c r="L87" s="17" t="str">
        <f t="shared" si="4"/>
        <v>vyplňte DPH</v>
      </c>
      <c r="M87" s="18" t="e">
        <f t="shared" si="5"/>
        <v>#VALUE!</v>
      </c>
      <c r="N87" s="114"/>
    </row>
    <row r="88" spans="1:15" ht="15" customHeight="1">
      <c r="A88" s="119"/>
      <c r="C88" s="50" t="s">
        <v>44</v>
      </c>
      <c r="D88" s="40" t="s">
        <v>45</v>
      </c>
      <c r="E88" s="62" t="s">
        <v>72</v>
      </c>
      <c r="F88" s="46">
        <v>170021.33333333343</v>
      </c>
      <c r="G88" s="30"/>
      <c r="H88" s="13"/>
      <c r="I88" s="13"/>
      <c r="J88" s="44"/>
      <c r="K88" s="45"/>
      <c r="L88" s="17" t="str">
        <f t="shared" si="4"/>
        <v>vyplňte DPH</v>
      </c>
      <c r="M88" s="18" t="e">
        <f t="shared" si="5"/>
        <v>#VALUE!</v>
      </c>
      <c r="N88" s="114"/>
    </row>
    <row r="89" spans="1:15" ht="15" customHeight="1">
      <c r="A89" s="119"/>
      <c r="C89" s="1" t="s">
        <v>44</v>
      </c>
      <c r="D89" s="31" t="s">
        <v>45</v>
      </c>
      <c r="E89" s="12" t="s">
        <v>73</v>
      </c>
      <c r="F89" s="46">
        <v>132010.6666666666</v>
      </c>
      <c r="G89" s="30"/>
      <c r="H89" s="13"/>
      <c r="I89" s="13"/>
      <c r="J89" s="44"/>
      <c r="K89" s="45"/>
      <c r="L89" s="17" t="str">
        <f t="shared" ref="L89:L93" si="6">IF(OR(K89=15,K89=21),ROUND(J89*(1+(K89/100)),2),"vyplňte DPH")</f>
        <v>vyplňte DPH</v>
      </c>
      <c r="M89" s="18" t="e">
        <f t="shared" si="5"/>
        <v>#VALUE!</v>
      </c>
      <c r="N89" s="114"/>
    </row>
    <row r="90" spans="1:15" ht="15" customHeight="1">
      <c r="A90" s="119"/>
      <c r="C90" s="1" t="s">
        <v>46</v>
      </c>
      <c r="D90" s="31" t="s">
        <v>47</v>
      </c>
      <c r="E90" s="12" t="s">
        <v>74</v>
      </c>
      <c r="F90" s="46">
        <v>15216</v>
      </c>
      <c r="G90" s="30"/>
      <c r="H90" s="13"/>
      <c r="I90" s="13"/>
      <c r="J90" s="44"/>
      <c r="K90" s="45"/>
      <c r="L90" s="17" t="str">
        <f t="shared" si="6"/>
        <v>vyplňte DPH</v>
      </c>
      <c r="M90" s="18" t="e">
        <f t="shared" si="5"/>
        <v>#VALUE!</v>
      </c>
      <c r="N90" s="114"/>
    </row>
    <row r="91" spans="1:15" ht="15" customHeight="1">
      <c r="A91" s="119"/>
      <c r="C91" s="1" t="s">
        <v>46</v>
      </c>
      <c r="D91" s="31" t="s">
        <v>47</v>
      </c>
      <c r="E91" s="12" t="s">
        <v>75</v>
      </c>
      <c r="F91" s="46">
        <v>90.666666666666671</v>
      </c>
      <c r="G91" s="30"/>
      <c r="H91" s="13"/>
      <c r="I91" s="13"/>
      <c r="J91" s="44"/>
      <c r="K91" s="45"/>
      <c r="L91" s="17" t="str">
        <f t="shared" si="6"/>
        <v>vyplňte DPH</v>
      </c>
      <c r="M91" s="18" t="e">
        <f t="shared" si="5"/>
        <v>#VALUE!</v>
      </c>
      <c r="N91" s="114"/>
    </row>
    <row r="92" spans="1:15" ht="15" customHeight="1">
      <c r="A92" s="119"/>
      <c r="C92" s="1" t="s">
        <v>48</v>
      </c>
      <c r="D92" s="31" t="s">
        <v>49</v>
      </c>
      <c r="E92" s="12" t="s">
        <v>76</v>
      </c>
      <c r="F92" s="46">
        <v>2229.3333333333339</v>
      </c>
      <c r="G92" s="30"/>
      <c r="H92" s="13"/>
      <c r="I92" s="13"/>
      <c r="J92" s="44"/>
      <c r="K92" s="45"/>
      <c r="L92" s="17" t="str">
        <f t="shared" si="6"/>
        <v>vyplňte DPH</v>
      </c>
      <c r="M92" s="18" t="e">
        <f t="shared" si="5"/>
        <v>#VALUE!</v>
      </c>
      <c r="N92" s="114"/>
    </row>
    <row r="93" spans="1:15" ht="15" customHeight="1">
      <c r="A93" s="119"/>
      <c r="B93" s="29"/>
      <c r="C93" s="1" t="s">
        <v>50</v>
      </c>
      <c r="D93" s="31" t="s">
        <v>51</v>
      </c>
      <c r="E93" s="12" t="s">
        <v>77</v>
      </c>
      <c r="F93" s="46">
        <v>36586.666666666642</v>
      </c>
      <c r="G93" s="30"/>
      <c r="H93" s="13"/>
      <c r="I93" s="13"/>
      <c r="J93" s="44"/>
      <c r="K93" s="45"/>
      <c r="L93" s="17" t="str">
        <f t="shared" si="6"/>
        <v>vyplňte DPH</v>
      </c>
      <c r="M93" s="18" t="e">
        <f t="shared" si="5"/>
        <v>#VALUE!</v>
      </c>
      <c r="N93" s="114"/>
    </row>
    <row r="94" spans="1:15">
      <c r="A94" s="119"/>
      <c r="B94" s="29"/>
      <c r="C94" s="66" t="s">
        <v>50</v>
      </c>
      <c r="D94" s="56" t="s">
        <v>51</v>
      </c>
      <c r="E94" s="12" t="s">
        <v>78</v>
      </c>
      <c r="F94" s="57">
        <v>159023.99999999994</v>
      </c>
      <c r="G94" s="60"/>
      <c r="H94" s="13"/>
      <c r="I94" s="13"/>
      <c r="J94" s="44"/>
      <c r="K94" s="45"/>
      <c r="L94" s="17" t="str">
        <f t="shared" ref="L94:L96" si="7">IF(OR(K94=15,K94=21),ROUND(J94*(1+(K94/100)),2),"vyplňte DPH")</f>
        <v>vyplňte DPH</v>
      </c>
      <c r="M94" s="18" t="e">
        <f t="shared" si="5"/>
        <v>#VALUE!</v>
      </c>
      <c r="N94" s="114"/>
    </row>
    <row r="95" spans="1:15" ht="15.75">
      <c r="A95" s="119"/>
      <c r="B95" s="29"/>
      <c r="C95" s="66" t="s">
        <v>52</v>
      </c>
      <c r="D95" s="56" t="s">
        <v>53</v>
      </c>
      <c r="E95" s="12" t="s">
        <v>79</v>
      </c>
      <c r="F95" s="57">
        <v>1967.9999999999998</v>
      </c>
      <c r="G95" s="61"/>
      <c r="H95" s="13"/>
      <c r="I95" s="13"/>
      <c r="J95" s="44"/>
      <c r="K95" s="45"/>
      <c r="L95" s="17" t="str">
        <f t="shared" si="7"/>
        <v>vyplňte DPH</v>
      </c>
      <c r="M95" s="18" t="e">
        <f t="shared" si="5"/>
        <v>#VALUE!</v>
      </c>
      <c r="N95" s="114"/>
    </row>
    <row r="96" spans="1:15">
      <c r="A96" s="119"/>
      <c r="C96" s="66" t="s">
        <v>54</v>
      </c>
      <c r="D96" s="56" t="s">
        <v>55</v>
      </c>
      <c r="E96" s="12" t="s">
        <v>80</v>
      </c>
      <c r="F96" s="57">
        <v>2570.666666666667</v>
      </c>
      <c r="G96" s="60"/>
      <c r="H96" s="13"/>
      <c r="I96" s="13"/>
      <c r="J96" s="44"/>
      <c r="K96" s="45"/>
      <c r="L96" s="17" t="str">
        <f t="shared" si="7"/>
        <v>vyplňte DPH</v>
      </c>
      <c r="M96" s="18" t="e">
        <f t="shared" si="5"/>
        <v>#VALUE!</v>
      </c>
      <c r="N96" s="114"/>
    </row>
    <row r="97" spans="1:20">
      <c r="F97" s="23"/>
      <c r="G97" s="21"/>
      <c r="H97" s="22"/>
      <c r="I97" s="22"/>
      <c r="J97" s="22"/>
      <c r="K97" s="19"/>
      <c r="L97" s="3"/>
    </row>
    <row r="98" spans="1:20">
      <c r="B98" s="29"/>
      <c r="C98" s="19"/>
      <c r="D98" s="20"/>
      <c r="E98" s="21"/>
      <c r="F98" s="21"/>
      <c r="G98" s="101"/>
      <c r="H98" s="22"/>
      <c r="I98" s="22"/>
      <c r="J98" s="22"/>
      <c r="K98" s="19"/>
      <c r="M98" s="113" t="e">
        <f>SUM(M76:M96)</f>
        <v>#VALUE!</v>
      </c>
    </row>
    <row r="100" spans="1:20" s="49" customFormat="1">
      <c r="A100" s="47"/>
      <c r="B100" s="48"/>
      <c r="C100" s="48"/>
      <c r="D100" s="48"/>
      <c r="E100" s="48"/>
      <c r="F100" s="48"/>
      <c r="O100" s="3"/>
      <c r="P100" s="3"/>
      <c r="Q100" s="3"/>
      <c r="R100" s="3"/>
      <c r="S100" s="3"/>
      <c r="T100" s="3"/>
    </row>
    <row r="101" spans="1:20" ht="12.75">
      <c r="A101" s="29" t="s">
        <v>101</v>
      </c>
    </row>
    <row r="1048361" ht="12.75" customHeight="1"/>
    <row r="1048362" ht="12.75" customHeight="1"/>
    <row r="1048363" ht="12.75" customHeight="1"/>
    <row r="1048364" ht="12.75" customHeight="1"/>
    <row r="1048365" ht="12.75" customHeight="1"/>
    <row r="1048366" ht="12.75" customHeight="1"/>
    <row r="1048367" ht="12.75" customHeight="1"/>
    <row r="1048368" ht="12.75" customHeight="1"/>
    <row r="1048369" ht="12.75" customHeight="1"/>
    <row r="1048370" ht="12.75" customHeight="1"/>
    <row r="1048371" ht="12.75" customHeight="1"/>
  </sheetData>
  <mergeCells count="15">
    <mergeCell ref="N74:N96"/>
    <mergeCell ref="A1:M1"/>
    <mergeCell ref="A19:A27"/>
    <mergeCell ref="A6:A10"/>
    <mergeCell ref="A42:A70"/>
    <mergeCell ref="A75:A96"/>
    <mergeCell ref="I4:J4"/>
    <mergeCell ref="I73:J73"/>
    <mergeCell ref="B42:M42"/>
    <mergeCell ref="N54:N56"/>
    <mergeCell ref="N42:N48"/>
    <mergeCell ref="N5:N10"/>
    <mergeCell ref="N18:N20"/>
    <mergeCell ref="N24:N26"/>
    <mergeCell ref="N61:N65"/>
  </mergeCells>
  <pageMargins left="0.82677165354330717" right="0.86614173228346458" top="0.75" bottom="0.98425196850393704" header="0.28999999999999998" footer="0.51181102362204722"/>
  <pageSetup paperSize="9" scale="78" firstPageNumber="0" orientation="landscape" horizontalDpi="300" verticalDpi="300" r:id="rId1"/>
  <headerFooter>
    <oddFooter>&amp;CStrana &amp;P+18 (celkem 21)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>
      <selection activeCell="A2" sqref="A2"/>
    </sheetView>
  </sheetViews>
  <sheetFormatPr defaultColWidth="8.85546875" defaultRowHeight="12.75"/>
  <cols>
    <col min="1" max="1" width="115" customWidth="1"/>
    <col min="2" max="1025" width="8.42578125" customWidth="1"/>
  </cols>
  <sheetData>
    <row r="2" spans="1:1" ht="409.5">
      <c r="A2" s="51" t="s">
        <v>56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Stříkačky, jehly </vt:lpstr>
      <vt:lpstr>List1</vt:lpstr>
    </vt:vector>
  </TitlesOfParts>
  <Company>Fakultní nemocnice Plzeň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</dc:creator>
  <cp:lastModifiedBy>Uživatel systému Windows</cp:lastModifiedBy>
  <cp:revision>8</cp:revision>
  <cp:lastPrinted>2019-02-01T12:25:38Z</cp:lastPrinted>
  <dcterms:created xsi:type="dcterms:W3CDTF">2008-04-24T06:24:03Z</dcterms:created>
  <dcterms:modified xsi:type="dcterms:W3CDTF">2019-02-01T12:52:32Z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Fakultní nemocnice Plzeň</vt:lpwstr>
  </property>
  <property fmtid="{D5CDD505-2E9C-101B-9397-08002B2CF9AE}" pid="4" name="DocSecurity">
    <vt:i4>0</vt:i4>
  </property>
  <property fmtid="{D5CDD505-2E9C-101B-9397-08002B2CF9AE}" pid="5" name="HyperlinksChanged">
    <vt:bool>true</vt:bool>
  </property>
  <property fmtid="{D5CDD505-2E9C-101B-9397-08002B2CF9AE}" pid="6" name="LinksUpToDate">
    <vt:bool>true</vt:bool>
  </property>
  <property fmtid="{D5CDD505-2E9C-101B-9397-08002B2CF9AE}" pid="7" name="ScaleCrop">
    <vt:bool>true</vt:bool>
  </property>
  <property fmtid="{D5CDD505-2E9C-101B-9397-08002B2CF9AE}" pid="8" name="ShareDoc">
    <vt:bool>true</vt:bool>
  </property>
</Properties>
</file>