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3_2025_CB Léčiva NEMCB (172025)\02 ZD\"/>
    </mc:Choice>
  </mc:AlternateContent>
  <xr:revisionPtr revIDLastSave="0" documentId="13_ncr:1_{54E0753B-FF8C-44B7-9F44-6FC2731E1725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Ceník!$A$1:$L$16</definedName>
  </definedNames>
  <calcPr calcId="191029"/>
</workbook>
</file>

<file path=xl/calcChain.xml><?xml version="1.0" encoding="utf-8"?>
<calcChain xmlns="http://schemas.openxmlformats.org/spreadsheetml/2006/main">
  <c r="J18" i="1" l="1"/>
  <c r="L18" i="1" s="1"/>
  <c r="K18" i="1"/>
  <c r="K17" i="1"/>
  <c r="K19" i="1" s="1"/>
  <c r="J17" i="1"/>
  <c r="L17" i="1" s="1"/>
  <c r="L19" i="1" l="1"/>
  <c r="J13" i="1"/>
  <c r="J12" i="1"/>
  <c r="J11" i="1"/>
  <c r="K12" i="1"/>
  <c r="K13" i="1"/>
  <c r="K11" i="1" l="1"/>
  <c r="L11" i="1"/>
  <c r="L12" i="1"/>
  <c r="L13" i="1" l="1"/>
  <c r="K10" i="1"/>
  <c r="K14" i="1" s="1"/>
  <c r="J10" i="1"/>
  <c r="L10" i="1" s="1"/>
  <c r="L14" i="1" l="1"/>
</calcChain>
</file>

<file path=xl/sharedStrings.xml><?xml version="1.0" encoding="utf-8"?>
<sst xmlns="http://schemas.openxmlformats.org/spreadsheetml/2006/main" count="46" uniqueCount="33">
  <si>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</si>
  <si>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</si>
  <si>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</si>
  <si>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</si>
  <si>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</si>
  <si>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</si>
  <si>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</si>
  <si>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</si>
  <si>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</si>
  <si>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</si>
  <si>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</si>
  <si>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</si>
  <si>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</si>
  <si>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</si>
  <si>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</si>
  <si>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 xml:space="preserve">Předpokládaný odběr za 48 měsíců </t>
  </si>
  <si>
    <t>Cena za balení  bez DPH</t>
  </si>
  <si>
    <t>Cena za balení  vč. DPH</t>
  </si>
  <si>
    <t>Celkem za 48 měsíců - ČÁST 2</t>
  </si>
  <si>
    <t>2 x týdně</t>
  </si>
  <si>
    <t>- Účastník vyplní tu část, na kterou podává nabídku.</t>
  </si>
  <si>
    <t>Celkem za 48 měsíců - ČÁST 1</t>
  </si>
  <si>
    <t>LÉČIVA PRO NEMCB (172025)</t>
  </si>
  <si>
    <t>D11AH10</t>
  </si>
  <si>
    <t>L04AC17</t>
  </si>
  <si>
    <t>LEBRIKIZUMAB</t>
  </si>
  <si>
    <t>TILDRAKIZUMAB</t>
  </si>
  <si>
    <t>250MG INJ SOL ISP 1X2ML</t>
  </si>
  <si>
    <t>250MG INJ SOL PEP 1X2ML</t>
  </si>
  <si>
    <t>250MG INJ SOL ISP 2X2ML</t>
  </si>
  <si>
    <t>250MG INJ SOL PEP 2X2ML</t>
  </si>
  <si>
    <t>100MG INJ SOL ISP 1X1ML</t>
  </si>
  <si>
    <t>200MG INJ SOL ISP 1X2ML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</si>
</sst>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2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7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7" fillId="36" borderId="14" xfId="0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/>
    </xf>
    <xf numFmtId="3" fontId="27" fillId="36" borderId="15" xfId="0" applyNumberFormat="1" applyFont="1" applyFill="1" applyBorder="1" applyAlignment="1">
      <alignment horizontal="center" vertical="center" wrapText="1"/>
    </xf>
    <xf numFmtId="3" fontId="27" fillId="36" borderId="16" xfId="0" applyNumberFormat="1" applyFont="1" applyFill="1" applyBorder="1" applyAlignment="1">
      <alignment horizontal="center" vertical="center" wrapText="1"/>
    </xf>
    <xf numFmtId="164" fontId="27" fillId="37" borderId="15" xfId="0" applyNumberFormat="1" applyFont="1" applyFill="1" applyBorder="1" applyAlignment="1">
      <alignment horizontal="right"/>
    </xf>
    <xf numFmtId="164" fontId="27" fillId="37" borderId="16" xfId="0" applyNumberFormat="1" applyFont="1" applyFill="1" applyBorder="1" applyAlignment="1">
      <alignment horizontal="right"/>
    </xf>
    <xf numFmtId="3" fontId="35" fillId="36" borderId="15" xfId="0" applyNumberFormat="1" applyFont="1" applyFill="1" applyBorder="1" applyAlignment="1">
      <alignment horizontal="center" vertical="center" wrapText="1"/>
    </xf>
    <xf numFmtId="3" fontId="34" fillId="0" borderId="25" xfId="0" applyNumberFormat="1" applyFont="1" applyBorder="1" applyAlignment="1">
      <alignment horizontal="center" vertical="center"/>
    </xf>
    <xf numFmtId="3" fontId="34" fillId="0" borderId="22" xfId="0" applyNumberFormat="1" applyFont="1" applyBorder="1" applyAlignment="1">
      <alignment horizontal="center" vertical="center"/>
    </xf>
    <xf numFmtId="49" fontId="37" fillId="0" borderId="0" xfId="0" applyNumberFormat="1" applyFont="1" applyAlignment="1"/>
    <xf numFmtId="49" fontId="30" fillId="0" borderId="0" xfId="0" applyNumberFormat="1" applyFont="1" applyAlignment="1"/>
    <xf numFmtId="164" fontId="27" fillId="35" borderId="18" xfId="0" applyNumberFormat="1" applyFont="1" applyFill="1" applyBorder="1" applyAlignment="1">
      <alignment horizontal="right" vertical="center"/>
    </xf>
    <xf numFmtId="164" fontId="27" fillId="35" borderId="25" xfId="0" applyNumberFormat="1" applyFont="1" applyFill="1" applyBorder="1" applyAlignment="1">
      <alignment horizontal="right" vertical="center"/>
    </xf>
    <xf numFmtId="164" fontId="34" fillId="0" borderId="18" xfId="0" applyNumberFormat="1" applyFont="1" applyBorder="1" applyAlignment="1">
      <alignment horizontal="center" vertical="center"/>
    </xf>
    <xf numFmtId="164" fontId="34" fillId="0" borderId="22" xfId="0" applyNumberFormat="1" applyFont="1" applyBorder="1" applyAlignment="1">
      <alignment horizontal="center" vertical="center"/>
    </xf>
    <xf numFmtId="164" fontId="34" fillId="0" borderId="27" xfId="0" applyNumberFormat="1" applyFont="1" applyBorder="1" applyAlignment="1">
      <alignment horizontal="center" vertical="center"/>
    </xf>
    <xf numFmtId="164" fontId="34" fillId="0" borderId="28" xfId="0" applyNumberFormat="1" applyFont="1" applyBorder="1" applyAlignment="1">
      <alignment horizontal="center" vertical="center"/>
    </xf>
    <xf numFmtId="164" fontId="34" fillId="0" borderId="20" xfId="0" applyNumberFormat="1" applyFont="1" applyBorder="1" applyAlignment="1">
      <alignment horizontal="center" vertical="center"/>
    </xf>
    <xf numFmtId="164" fontId="34" fillId="0" borderId="19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/>
    <xf numFmtId="164" fontId="34" fillId="0" borderId="25" xfId="0" applyNumberFormat="1" applyFont="1" applyBorder="1" applyAlignment="1">
      <alignment horizontal="center" vertical="center"/>
    </xf>
    <xf numFmtId="164" fontId="34" fillId="0" borderId="29" xfId="0" applyNumberFormat="1" applyFont="1" applyBorder="1" applyAlignment="1">
      <alignment horizontal="center" vertical="center"/>
    </xf>
    <xf numFmtId="3" fontId="34" fillId="0" borderId="21" xfId="0" applyNumberFormat="1" applyFont="1" applyBorder="1" applyAlignment="1">
      <alignment horizontal="center" vertical="center"/>
    </xf>
    <xf numFmtId="3" fontId="34" fillId="0" borderId="30" xfId="0" applyNumberFormat="1" applyFont="1" applyBorder="1" applyAlignment="1">
      <alignment horizontal="center" vertical="center"/>
    </xf>
    <xf numFmtId="164" fontId="34" fillId="0" borderId="17" xfId="0" applyNumberFormat="1" applyFont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 wrapText="1"/>
    </xf>
    <xf numFmtId="3" fontId="34" fillId="0" borderId="25" xfId="0" applyNumberFormat="1" applyFont="1" applyBorder="1" applyAlignment="1">
      <alignment horizontal="center" vertical="center"/>
    </xf>
    <xf numFmtId="3" fontId="27" fillId="0" borderId="0" xfId="0" applyNumberFormat="1" applyFont="1" applyAlignment="1"/>
    <xf numFmtId="164" fontId="27" fillId="0" borderId="0" xfId="0" applyNumberFormat="1" applyFont="1" applyAlignment="1"/>
    <xf numFmtId="164" fontId="27" fillId="35" borderId="25" xfId="0" applyNumberFormat="1" applyFont="1" applyFill="1" applyBorder="1" applyAlignment="1">
      <alignment vertical="center"/>
    </xf>
    <xf numFmtId="164" fontId="27" fillId="35" borderId="22" xfId="0" applyNumberFormat="1" applyFont="1" applyFill="1" applyBorder="1" applyAlignment="1">
      <alignment vertical="center"/>
    </xf>
    <xf numFmtId="0" fontId="34" fillId="0" borderId="18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164" fontId="34" fillId="0" borderId="30" xfId="0" applyNumberFormat="1" applyFont="1" applyBorder="1" applyAlignment="1">
      <alignment horizontal="center" vertical="center"/>
    </xf>
    <xf numFmtId="0" fontId="36" fillId="37" borderId="14" xfId="0" applyFont="1" applyFill="1" applyBorder="1" applyAlignment="1">
      <alignment horizontal="right"/>
    </xf>
    <xf numFmtId="0" fontId="36" fillId="37" borderId="15" xfId="0" applyFont="1" applyFill="1" applyBorder="1" applyAlignment="1">
      <alignment horizontal="right"/>
    </xf>
    <xf numFmtId="0" fontId="27" fillId="37" borderId="23" xfId="0" applyFont="1" applyFill="1" applyBorder="1" applyAlignment="1">
      <alignment horizontal="center" vertical="center"/>
    </xf>
    <xf numFmtId="0" fontId="27" fillId="37" borderId="24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/>
    </xf>
    <xf numFmtId="4" fontId="27" fillId="0" borderId="20" xfId="0" applyNumberFormat="1" applyFont="1" applyBorder="1" applyAlignment="1">
      <alignment horizontal="center" vertical="center"/>
    </xf>
    <xf numFmtId="9" fontId="27" fillId="35" borderId="19" xfId="0" applyNumberFormat="1" applyFont="1" applyFill="1" applyBorder="1" applyAlignment="1">
      <alignment horizontal="center" vertical="center"/>
    </xf>
    <xf numFmtId="9" fontId="27" fillId="35" borderId="20" xfId="0" applyNumberFormat="1" applyFont="1" applyFill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3" fontId="27" fillId="0" borderId="19" xfId="0" applyNumberFormat="1" applyFont="1" applyBorder="1" applyAlignment="1">
      <alignment horizontal="center" vertical="center"/>
    </xf>
    <xf numFmtId="3" fontId="27" fillId="0" borderId="25" xfId="0" applyNumberFormat="1" applyFont="1" applyBorder="1" applyAlignment="1">
      <alignment horizontal="center" vertical="center"/>
    </xf>
    <xf numFmtId="3" fontId="27" fillId="0" borderId="20" xfId="0" applyNumberFormat="1" applyFont="1" applyBorder="1" applyAlignment="1">
      <alignment horizontal="center" vertical="center"/>
    </xf>
    <xf numFmtId="9" fontId="27" fillId="35" borderId="25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27" fillId="37" borderId="26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925D4600-77C4-4AD2-B5B3-F455AEC770B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809B9BE-DC6C-4FB9-85DE-EC38B50E0F8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D2A9D305-9D8C-48B7-BD71-A2CFDCD2AC4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9EDC79C1-0823-4929-894C-B2363482AA6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A81D7602-818A-4D7B-9F86-5D2047667F6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A503AA96-9B9F-4023-98BC-91B39B59849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936A23D2-B84F-4B5F-9012-F077928ECF7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1D6593CA-2F8A-4738-A2EE-8CB3866C132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78F00935-FA9C-4FB5-987B-7A714849E90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7577F39A-97F1-407C-AC27-E6778D3A3E3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2C0A4285-826A-4912-99CA-250E31CDA66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C0821544-7206-40D5-8191-601DDEF9934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E9561072-EC28-418C-9261-EA4D25FCC8B0}"/>
            </a:ext>
          </a:extLst>
        </xdr:cNvPr>
        <xdr:cNvSpPr txBox="1"/>
      </xdr:nvSpPr>
      <xdr:spPr>
        <a:xfrm>
          <a:off x="669036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230F2617-D703-4D57-94AE-8C2DC08888D4}"/>
            </a:ext>
          </a:extLst>
        </xdr:cNvPr>
        <xdr:cNvSpPr txBox="1"/>
      </xdr:nvSpPr>
      <xdr:spPr>
        <a:xfrm>
          <a:off x="669036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D76B826A-05FB-487B-AF6B-27B9776C8852}"/>
            </a:ext>
          </a:extLst>
        </xdr:cNvPr>
        <xdr:cNvSpPr txBox="1"/>
      </xdr:nvSpPr>
      <xdr:spPr>
        <a:xfrm>
          <a:off x="669036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1896D5C-C15D-4B87-8363-B32F73DDA6DC}"/>
            </a:ext>
          </a:extLst>
        </xdr:cNvPr>
        <xdr:cNvSpPr txBox="1"/>
      </xdr:nvSpPr>
      <xdr:spPr>
        <a:xfrm>
          <a:off x="669036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5FE125D4-6BF4-4FEE-AC64-6CF2DBF5A23F}"/>
            </a:ext>
          </a:extLst>
        </xdr:cNvPr>
        <xdr:cNvSpPr txBox="1"/>
      </xdr:nvSpPr>
      <xdr:spPr>
        <a:xfrm>
          <a:off x="669036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topLeftCell="A4" zoomScaleNormal="100" workbookViewId="0">
      <selection activeCell="G21" sqref="G21"/>
    </sheetView>
  </sheetViews>
  <sheetFormatPr defaultColWidth="8.85546875" defaultRowHeight="15" x14ac:dyDescent="0.25"/>
  <cols>
    <col min="1" max="1" width="9.5703125" style="1" customWidth="1"/>
    <col min="2" max="2" width="10.140625" style="1" bestFit="1" customWidth="1"/>
    <col min="3" max="3" width="39.7109375" style="4" customWidth="1"/>
    <col min="4" max="4" width="33.140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33" customHeight="1" thickBot="1" x14ac:dyDescent="0.3">
      <c r="A2" s="65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2" ht="12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54" customHeight="1" thickBot="1" x14ac:dyDescent="0.3">
      <c r="A4" s="68" t="s">
        <v>9</v>
      </c>
      <c r="B4" s="69"/>
      <c r="C4" s="69"/>
      <c r="D4" s="69" t="s">
        <v>22</v>
      </c>
      <c r="E4" s="70"/>
      <c r="F4" s="70"/>
      <c r="G4" s="70"/>
      <c r="H4" s="70"/>
      <c r="I4" s="70"/>
      <c r="J4" s="70"/>
      <c r="K4" s="70"/>
      <c r="L4" s="71"/>
    </row>
    <row r="5" spans="1:12" ht="18" x14ac:dyDescent="0.2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</row>
    <row r="6" spans="1:12" ht="17.100000000000001" customHeight="1" x14ac:dyDescent="0.25">
      <c r="A6" s="19" t="s">
        <v>20</v>
      </c>
      <c r="B6" s="2"/>
      <c r="C6" s="3"/>
      <c r="D6" s="2"/>
      <c r="E6" s="2"/>
      <c r="F6" s="2"/>
      <c r="G6" s="2"/>
      <c r="H6" s="2"/>
    </row>
    <row r="7" spans="1:12" ht="17.100000000000001" customHeight="1" x14ac:dyDescent="0.25">
      <c r="A7" s="20" t="s">
        <v>12</v>
      </c>
      <c r="B7" s="2"/>
      <c r="C7" s="3"/>
      <c r="D7" s="2"/>
      <c r="E7" s="2"/>
      <c r="F7" s="2"/>
      <c r="G7" s="2"/>
      <c r="H7" s="2"/>
    </row>
    <row r="8" spans="1:12" s="31" customFormat="1" ht="20.100000000000001" customHeight="1" thickBo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30"/>
      <c r="L8" s="30"/>
    </row>
    <row r="9" spans="1:12" s="31" customFormat="1" ht="45.75" thickBot="1" x14ac:dyDescent="0.3">
      <c r="A9" s="9" t="s">
        <v>10</v>
      </c>
      <c r="B9" s="10" t="s">
        <v>0</v>
      </c>
      <c r="C9" s="10" t="s">
        <v>1</v>
      </c>
      <c r="D9" s="11" t="s">
        <v>2</v>
      </c>
      <c r="E9" s="11" t="s">
        <v>3</v>
      </c>
      <c r="F9" s="12" t="s">
        <v>11</v>
      </c>
      <c r="G9" s="16" t="s">
        <v>15</v>
      </c>
      <c r="H9" s="16" t="s">
        <v>16</v>
      </c>
      <c r="I9" s="16" t="s">
        <v>4</v>
      </c>
      <c r="J9" s="16" t="s">
        <v>17</v>
      </c>
      <c r="K9" s="12" t="s">
        <v>5</v>
      </c>
      <c r="L9" s="13" t="s">
        <v>6</v>
      </c>
    </row>
    <row r="10" spans="1:12" s="31" customFormat="1" x14ac:dyDescent="0.25">
      <c r="A10" s="49" t="s">
        <v>7</v>
      </c>
      <c r="B10" s="51" t="s">
        <v>23</v>
      </c>
      <c r="C10" s="53" t="s">
        <v>25</v>
      </c>
      <c r="D10" s="37" t="s">
        <v>27</v>
      </c>
      <c r="E10" s="53" t="s">
        <v>19</v>
      </c>
      <c r="F10" s="60">
        <v>28227000</v>
      </c>
      <c r="G10" s="18">
        <v>56</v>
      </c>
      <c r="H10" s="21">
        <v>0</v>
      </c>
      <c r="I10" s="57"/>
      <c r="J10" s="23">
        <f>H10+(H10*I10)</f>
        <v>0</v>
      </c>
      <c r="K10" s="24">
        <f>H10*G10</f>
        <v>0</v>
      </c>
      <c r="L10" s="25">
        <f>J10*G10</f>
        <v>0</v>
      </c>
    </row>
    <row r="11" spans="1:12" s="31" customFormat="1" x14ac:dyDescent="0.25">
      <c r="A11" s="72"/>
      <c r="B11" s="73"/>
      <c r="C11" s="59"/>
      <c r="D11" s="44" t="s">
        <v>28</v>
      </c>
      <c r="E11" s="59"/>
      <c r="F11" s="61"/>
      <c r="G11" s="17">
        <v>288</v>
      </c>
      <c r="H11" s="21">
        <v>0</v>
      </c>
      <c r="I11" s="63"/>
      <c r="J11" s="23">
        <f>H11+(H11*I10)</f>
        <v>0</v>
      </c>
      <c r="K11" s="32">
        <f t="shared" ref="K11:K12" si="0">H11*G11</f>
        <v>0</v>
      </c>
      <c r="L11" s="26">
        <f t="shared" ref="L11:L12" si="1">J11*G11</f>
        <v>0</v>
      </c>
    </row>
    <row r="12" spans="1:12" s="31" customFormat="1" x14ac:dyDescent="0.25">
      <c r="A12" s="72"/>
      <c r="B12" s="73"/>
      <c r="C12" s="59"/>
      <c r="D12" s="45" t="s">
        <v>29</v>
      </c>
      <c r="E12" s="59"/>
      <c r="F12" s="61"/>
      <c r="G12" s="34">
        <v>104</v>
      </c>
      <c r="H12" s="21">
        <v>0</v>
      </c>
      <c r="I12" s="63"/>
      <c r="J12" s="23">
        <f>H12+(H12*I10)</f>
        <v>0</v>
      </c>
      <c r="K12" s="36">
        <f t="shared" si="0"/>
        <v>0</v>
      </c>
      <c r="L12" s="33">
        <f t="shared" si="1"/>
        <v>0</v>
      </c>
    </row>
    <row r="13" spans="1:12" s="31" customFormat="1" ht="20.100000000000001" customHeight="1" thickBot="1" x14ac:dyDescent="0.3">
      <c r="A13" s="50"/>
      <c r="B13" s="52"/>
      <c r="C13" s="54"/>
      <c r="D13" s="43" t="s">
        <v>30</v>
      </c>
      <c r="E13" s="54"/>
      <c r="F13" s="62"/>
      <c r="G13" s="35">
        <v>880</v>
      </c>
      <c r="H13" s="22">
        <v>0</v>
      </c>
      <c r="I13" s="58"/>
      <c r="J13" s="23">
        <f>H13+(H13*I10)</f>
        <v>0</v>
      </c>
      <c r="K13" s="27">
        <f t="shared" ref="K13" si="2">H13*G13</f>
        <v>0</v>
      </c>
      <c r="L13" s="26">
        <f t="shared" ref="L13" si="3">J13*G13</f>
        <v>0</v>
      </c>
    </row>
    <row r="14" spans="1:12" s="31" customFormat="1" ht="20.100000000000001" customHeight="1" thickBot="1" x14ac:dyDescent="0.3">
      <c r="A14" s="47" t="s">
        <v>21</v>
      </c>
      <c r="B14" s="48"/>
      <c r="C14" s="48"/>
      <c r="D14" s="48"/>
      <c r="E14" s="48"/>
      <c r="F14" s="48"/>
      <c r="G14" s="48"/>
      <c r="H14" s="48"/>
      <c r="I14" s="48"/>
      <c r="J14" s="48"/>
      <c r="K14" s="14">
        <f>SUM(K10:K13)</f>
        <v>0</v>
      </c>
      <c r="L14" s="15">
        <f>SUM(L10:L13)</f>
        <v>0</v>
      </c>
    </row>
    <row r="15" spans="1:12" s="31" customFormat="1" ht="20.100000000000001" customHeight="1" thickBo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30"/>
      <c r="L15" s="30"/>
    </row>
    <row r="16" spans="1:12" ht="45.75" thickBot="1" x14ac:dyDescent="0.3">
      <c r="A16" s="9" t="s">
        <v>10</v>
      </c>
      <c r="B16" s="10" t="s">
        <v>0</v>
      </c>
      <c r="C16" s="10" t="s">
        <v>1</v>
      </c>
      <c r="D16" s="11" t="s">
        <v>2</v>
      </c>
      <c r="E16" s="11" t="s">
        <v>3</v>
      </c>
      <c r="F16" s="12" t="s">
        <v>11</v>
      </c>
      <c r="G16" s="16" t="s">
        <v>15</v>
      </c>
      <c r="H16" s="16" t="s">
        <v>16</v>
      </c>
      <c r="I16" s="16" t="s">
        <v>4</v>
      </c>
      <c r="J16" s="16" t="s">
        <v>17</v>
      </c>
      <c r="K16" s="12" t="s">
        <v>5</v>
      </c>
      <c r="L16" s="13" t="s">
        <v>6</v>
      </c>
    </row>
    <row r="17" spans="1:12" ht="21" customHeight="1" x14ac:dyDescent="0.25">
      <c r="A17" s="49" t="s">
        <v>8</v>
      </c>
      <c r="B17" s="51" t="s">
        <v>24</v>
      </c>
      <c r="C17" s="53" t="s">
        <v>26</v>
      </c>
      <c r="D17" s="37" t="s">
        <v>31</v>
      </c>
      <c r="E17" s="53" t="s">
        <v>19</v>
      </c>
      <c r="F17" s="55">
        <v>33524000</v>
      </c>
      <c r="G17" s="18">
        <v>304</v>
      </c>
      <c r="H17" s="42">
        <v>0</v>
      </c>
      <c r="I17" s="57"/>
      <c r="J17" s="24">
        <f>H17+(H17*I17)</f>
        <v>0</v>
      </c>
      <c r="K17" s="28">
        <f>H17*G17</f>
        <v>0</v>
      </c>
      <c r="L17" s="25">
        <f>J17*G17</f>
        <v>0</v>
      </c>
    </row>
    <row r="18" spans="1:12" ht="21" customHeight="1" thickBot="1" x14ac:dyDescent="0.3">
      <c r="A18" s="50"/>
      <c r="B18" s="52"/>
      <c r="C18" s="54"/>
      <c r="D18" s="44" t="s">
        <v>32</v>
      </c>
      <c r="E18" s="54"/>
      <c r="F18" s="56"/>
      <c r="G18" s="38">
        <v>328</v>
      </c>
      <c r="H18" s="41">
        <v>0</v>
      </c>
      <c r="I18" s="58"/>
      <c r="J18" s="32">
        <f>H18+(H18*I17)</f>
        <v>0</v>
      </c>
      <c r="K18" s="46">
        <f>H18*G18</f>
        <v>0</v>
      </c>
      <c r="L18" s="33">
        <f>J18*G18</f>
        <v>0</v>
      </c>
    </row>
    <row r="19" spans="1:12" ht="15.75" thickBot="1" x14ac:dyDescent="0.3">
      <c r="A19" s="47" t="s">
        <v>18</v>
      </c>
      <c r="B19" s="48"/>
      <c r="C19" s="48"/>
      <c r="D19" s="48"/>
      <c r="E19" s="48"/>
      <c r="F19" s="48"/>
      <c r="G19" s="48"/>
      <c r="H19" s="48"/>
      <c r="I19" s="48"/>
      <c r="J19" s="48"/>
      <c r="K19" s="14">
        <f>SUM(K17:K17)</f>
        <v>0</v>
      </c>
      <c r="L19" s="15">
        <f>SUM(L17:L18)</f>
        <v>0</v>
      </c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/>
      <c r="B21" s="6"/>
      <c r="C21" s="6"/>
      <c r="D21" s="6"/>
      <c r="E21" s="6"/>
      <c r="F21" s="6"/>
      <c r="G21" s="39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39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40"/>
      <c r="H23" s="6"/>
      <c r="I23" s="6"/>
      <c r="J23" s="6"/>
      <c r="K23" s="6"/>
      <c r="L23" s="6"/>
    </row>
    <row r="24" spans="1:12" x14ac:dyDescent="0.25">
      <c r="A24" s="6"/>
      <c r="B24" s="6"/>
      <c r="C24" s="1"/>
      <c r="D24" s="6"/>
      <c r="E24" s="6"/>
      <c r="F24" s="6"/>
      <c r="G24" s="40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40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</sheetData>
  <mergeCells count="18">
    <mergeCell ref="A14:J14"/>
    <mergeCell ref="E10:E13"/>
    <mergeCell ref="F10:F13"/>
    <mergeCell ref="I10:I13"/>
    <mergeCell ref="A1:L1"/>
    <mergeCell ref="A2:L2"/>
    <mergeCell ref="A4:C4"/>
    <mergeCell ref="D4:L4"/>
    <mergeCell ref="A10:A13"/>
    <mergeCell ref="B10:B13"/>
    <mergeCell ref="C10:C13"/>
    <mergeCell ref="A19:J19"/>
    <mergeCell ref="A17:A18"/>
    <mergeCell ref="B17:B18"/>
    <mergeCell ref="C17:C18"/>
    <mergeCell ref="E17:E18"/>
    <mergeCell ref="F17:F18"/>
    <mergeCell ref="I17:I18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2025-07-09T12:39:01Z</dcterms:modified>
</cp:coreProperties>
</file>