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02_2025_CB Léčiva NEMCB (152025)\02 Zadávací dokumentace\"/>
    </mc:Choice>
  </mc:AlternateContent>
  <xr:revisionPtr revIDLastSave="0" documentId="13_ncr:1_{279733E3-F6F5-4D9E-8FEF-B409E9A22E45}" xr6:coauthVersionLast="36" xr6:coauthVersionMax="36" xr10:uidLastSave="{00000000-0000-0000-0000-000000000000}"/>
  <bookViews>
    <workbookView xWindow="0" yWindow="0" windowWidth="28230" windowHeight="12060" xr2:uid="{00000000-000D-0000-FFFF-FFFF00000000}"/>
  </bookViews>
  <sheets>
    <sheet name="Ceník" sheetId="1" r:id="rId1"/>
  </sheets>
  <definedNames>
    <definedName name="_xlnm._FilterDatabase" localSheetId="0" hidden="1">Ceník!$A$9:$I$9</definedName>
    <definedName name="_xlnm.Print_Titles" localSheetId="0">Ceník!$1:$8</definedName>
    <definedName name="_xlnm.Print_Area" localSheetId="0">Ceník!$A$1:$K$13</definedName>
  </definedNames>
  <calcPr calcId="191029"/>
</workbook>
</file>

<file path=xl/calcChain.xml><?xml version="1.0" encoding="utf-8"?>
<calcChain xmlns="http://schemas.openxmlformats.org/spreadsheetml/2006/main">
  <c r="I11" i="1" l="1"/>
  <c r="K11" i="1" s="1"/>
  <c r="H11" i="1"/>
</calcChain>
</file>

<file path=xl/sharedStrings.xml><?xml version="1.0" encoding="utf-8"?>
<sst xmlns="http://schemas.openxmlformats.org/spreadsheetml/2006/main" count="23" uniqueCount="21">
  <si>
    <t>Název veřejné zakázky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</si>
  <si>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</si>
  <si>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</si>
  <si>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Příloha k ZD č. 2</t>
  </si>
  <si>
    <t>Léčiva pro NEMCB (152025) - V09IX04 FLUDEOXYGLUKOSA-(18F)</t>
  </si>
  <si>
    <t>Kód IVLP</t>
  </si>
  <si>
    <t>0002087</t>
  </si>
  <si>
    <t>bez DPH</t>
  </si>
  <si>
    <t>DPH</t>
  </si>
  <si>
    <t xml:space="preserve">s DPH </t>
  </si>
  <si>
    <t>bez  DPH</t>
  </si>
  <si>
    <t>Jednotková cena za 1 GBq v Kč</t>
  </si>
  <si>
    <t>Celková cena za předpokládanou celkovou aktivitu 4700 GBq za 48 měsíců v Kč</t>
  </si>
  <si>
    <t>Předpokládaná celková aktivita za dobu trvání smlouvy (48 měsíců) v  GBq</t>
  </si>
  <si>
    <t>Závozy</t>
  </si>
  <si>
    <t>1 x denně</t>
  </si>
  <si>
    <t>Jednotlivá dodávka požadovaného množství radiofarmaka 18F-FDG bude vždy realizována v jedné jediné lahvičce, tzn. v jedné PNC lékovce o objemu 10 ml. Požadovaná je měrná aktivita nad 1 GBq/ml.</t>
  </si>
  <si>
    <t>Specifikace</t>
  </si>
  <si>
    <t xml:space="preserve">18F-FDG  (Fludeoxyglucosum)   </t>
  </si>
  <si>
    <t>V09IX04</t>
  </si>
  <si>
    <t>ATC skupina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</si>
</sst>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0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34" borderId="12" applyNumberFormat="0" applyFont="0" applyFill="0" applyBorder="0" applyAlignment="0" applyProtection="0">
      <alignment horizontal="center" vertical="top" wrapText="1"/>
    </xf>
    <xf numFmtId="0" fontId="20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0" fontId="18" fillId="0" borderId="0"/>
    <xf numFmtId="0" fontId="22" fillId="0" borderId="0"/>
    <xf numFmtId="43" fontId="22" fillId="0" borderId="0" applyFont="0" applyFill="0" applyBorder="0" applyAlignment="0" applyProtection="0"/>
    <xf numFmtId="0" fontId="18" fillId="0" borderId="0"/>
    <xf numFmtId="0" fontId="23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5" fillId="0" borderId="0"/>
    <xf numFmtId="0" fontId="1" fillId="0" borderId="0"/>
    <xf numFmtId="0" fontId="26" fillId="0" borderId="0"/>
    <xf numFmtId="0" fontId="1" fillId="0" borderId="0"/>
    <xf numFmtId="0" fontId="25" fillId="0" borderId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7" fillId="0" borderId="0" xfId="0" applyFont="1"/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wrapText="1"/>
    </xf>
    <xf numFmtId="3" fontId="27" fillId="0" borderId="0" xfId="0" applyNumberFormat="1" applyFont="1"/>
    <xf numFmtId="0" fontId="27" fillId="0" borderId="0" xfId="0" applyFont="1" applyAlignment="1"/>
    <xf numFmtId="0" fontId="32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27" fillId="36" borderId="15" xfId="0" applyFont="1" applyFill="1" applyBorder="1" applyAlignment="1">
      <alignment horizontal="center" vertical="center" wrapText="1"/>
    </xf>
    <xf numFmtId="9" fontId="27" fillId="35" borderId="16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right"/>
    </xf>
    <xf numFmtId="0" fontId="27" fillId="0" borderId="0" xfId="0" applyFont="1" applyFill="1" applyAlignment="1"/>
    <xf numFmtId="0" fontId="28" fillId="0" borderId="0" xfId="0" applyFont="1" applyBorder="1" applyAlignment="1">
      <alignment horizontal="center" vertical="center"/>
    </xf>
    <xf numFmtId="49" fontId="38" fillId="0" borderId="0" xfId="0" applyNumberFormat="1" applyFont="1" applyBorder="1" applyAlignment="1"/>
    <xf numFmtId="0" fontId="27" fillId="0" borderId="0" xfId="0" applyFont="1" applyBorder="1"/>
    <xf numFmtId="49" fontId="30" fillId="0" borderId="0" xfId="0" applyNumberFormat="1" applyFont="1" applyBorder="1" applyAlignment="1"/>
    <xf numFmtId="49" fontId="33" fillId="0" borderId="0" xfId="0" applyNumberFormat="1" applyFont="1" applyBorder="1" applyAlignment="1"/>
    <xf numFmtId="0" fontId="27" fillId="0" borderId="24" xfId="0" applyFont="1" applyBorder="1"/>
    <xf numFmtId="0" fontId="32" fillId="0" borderId="25" xfId="0" applyFont="1" applyFill="1" applyBorder="1" applyAlignment="1">
      <alignment horizontal="center" vertical="center"/>
    </xf>
    <xf numFmtId="0" fontId="27" fillId="0" borderId="25" xfId="0" applyFont="1" applyBorder="1"/>
    <xf numFmtId="0" fontId="28" fillId="0" borderId="25" xfId="0" applyFont="1" applyBorder="1" applyAlignment="1">
      <alignment horizontal="center" vertical="center"/>
    </xf>
    <xf numFmtId="0" fontId="27" fillId="0" borderId="0" xfId="0" quotePrefix="1" applyFont="1" applyAlignment="1"/>
    <xf numFmtId="0" fontId="27" fillId="35" borderId="20" xfId="0" applyFont="1" applyFill="1" applyBorder="1" applyAlignment="1">
      <alignment horizontal="center" vertical="center" wrapText="1"/>
    </xf>
    <xf numFmtId="4" fontId="27" fillId="35" borderId="20" xfId="0" applyNumberFormat="1" applyFont="1" applyFill="1" applyBorder="1" applyAlignment="1">
      <alignment horizontal="center" vertical="center"/>
    </xf>
    <xf numFmtId="3" fontId="27" fillId="35" borderId="20" xfId="0" applyNumberFormat="1" applyFont="1" applyFill="1" applyBorder="1" applyAlignment="1">
      <alignment horizontal="center" vertical="center"/>
    </xf>
    <xf numFmtId="164" fontId="27" fillId="35" borderId="21" xfId="0" applyNumberFormat="1" applyFont="1" applyFill="1" applyBorder="1" applyAlignment="1">
      <alignment horizontal="center" vertical="center"/>
    </xf>
    <xf numFmtId="164" fontId="27" fillId="35" borderId="17" xfId="0" applyNumberFormat="1" applyFont="1" applyFill="1" applyBorder="1" applyAlignment="1">
      <alignment horizontal="center" vertical="center"/>
    </xf>
    <xf numFmtId="2" fontId="35" fillId="35" borderId="19" xfId="0" applyNumberFormat="1" applyFont="1" applyFill="1" applyBorder="1" applyAlignment="1">
      <alignment horizontal="center" vertical="center" wrapText="1"/>
    </xf>
    <xf numFmtId="2" fontId="35" fillId="35" borderId="19" xfId="0" applyNumberFormat="1" applyFont="1" applyFill="1" applyBorder="1" applyAlignment="1">
      <alignment horizontal="center" vertical="center"/>
    </xf>
    <xf numFmtId="9" fontId="35" fillId="35" borderId="19" xfId="0" applyNumberFormat="1" applyFont="1" applyFill="1" applyBorder="1" applyAlignment="1">
      <alignment horizontal="center" vertical="center"/>
    </xf>
    <xf numFmtId="4" fontId="27" fillId="35" borderId="26" xfId="0" applyNumberFormat="1" applyFont="1" applyFill="1" applyBorder="1" applyAlignment="1">
      <alignment horizontal="center" vertical="center"/>
    </xf>
    <xf numFmtId="4" fontId="35" fillId="35" borderId="19" xfId="0" applyNumberFormat="1" applyFont="1" applyFill="1" applyBorder="1" applyAlignment="1">
      <alignment horizontal="center" vertical="center"/>
    </xf>
    <xf numFmtId="0" fontId="27" fillId="36" borderId="23" xfId="0" applyFont="1" applyFill="1" applyBorder="1" applyAlignment="1">
      <alignment horizontal="center" vertical="center" wrapText="1"/>
    </xf>
    <xf numFmtId="0" fontId="27" fillId="36" borderId="27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right" vertical="center"/>
    </xf>
    <xf numFmtId="0" fontId="31" fillId="33" borderId="10" xfId="0" applyFont="1" applyFill="1" applyBorder="1" applyAlignment="1">
      <alignment horizontal="center" vertical="center"/>
    </xf>
    <xf numFmtId="0" fontId="31" fillId="33" borderId="11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35" fillId="0" borderId="18" xfId="0" quotePrefix="1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center" vertical="center" wrapText="1"/>
    </xf>
    <xf numFmtId="0" fontId="27" fillId="36" borderId="22" xfId="0" applyFont="1" applyFill="1" applyBorder="1" applyAlignment="1">
      <alignment horizontal="center" vertical="center"/>
    </xf>
    <xf numFmtId="0" fontId="27" fillId="36" borderId="11" xfId="0" applyFont="1" applyFill="1" applyBorder="1" applyAlignment="1">
      <alignment horizontal="center" vertical="center"/>
    </xf>
    <xf numFmtId="0" fontId="27" fillId="36" borderId="23" xfId="0" applyFont="1" applyFill="1" applyBorder="1" applyAlignment="1">
      <alignment horizontal="center" vertical="center"/>
    </xf>
    <xf numFmtId="3" fontId="36" fillId="36" borderId="22" xfId="0" applyNumberFormat="1" applyFont="1" applyFill="1" applyBorder="1" applyAlignment="1">
      <alignment horizontal="center" vertical="center" wrapText="1"/>
    </xf>
    <xf numFmtId="3" fontId="36" fillId="36" borderId="11" xfId="0" applyNumberFormat="1" applyFont="1" applyFill="1" applyBorder="1" applyAlignment="1">
      <alignment horizontal="center" vertical="center" wrapText="1"/>
    </xf>
    <xf numFmtId="3" fontId="36" fillId="36" borderId="13" xfId="0" applyNumberFormat="1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5" fillId="0" borderId="19" xfId="0" quotePrefix="1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8" fillId="0" borderId="0" xfId="0" applyFont="1" applyAlignment="1"/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518160</xdr:colOff>
      <xdr:row>9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8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8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9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9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9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9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8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9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8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9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9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11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11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11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11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11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13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0E68C514-B9F4-4AD1-A307-2C5B951BA8C0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2F2F6FC5-F9DE-41A3-8CD9-CB64F51749C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787BD235-6FE2-4475-9E74-5E75F8752AF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89D5C873-FF5F-4172-ADDD-DB7AA25A3611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8F0EB07F-0665-474F-861F-0DB1B4229DD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35A40E41-965F-40BB-9B7F-7639BCC59C4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C2D51E52-A85D-4BD7-9CF4-9E8917371C4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8F492E69-59CA-4685-8736-D8186C1790D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6879D26B-AA20-42E2-89C4-4D6EB68A29F2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29806537-525F-40B7-ACBE-838C7832068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9276A27-E351-4263-91AF-4DA2A82139C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E2B5ADD6-8B98-47D3-9AA8-EBEC576391B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9389F41F-B169-4031-A00A-D3AF207C484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89B4A570-6FC1-46F1-A8B0-2329BB2401FF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5DEB2942-4A09-4D3D-8EC2-09B130678A4E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7A59C8C3-0753-42C4-89D5-4C97482FB1B1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4CBC7428-4BFA-4A10-8411-3BDD79FFA944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7F64DCD9-3D20-4D01-B14A-525D8D685B0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D87F5295-AE09-48D1-ABFC-94D00EF4AA6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6DCF9A52-D824-42B5-A21A-7DFF26D0E48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DE8E1D31-874B-4824-87E5-C4B70A8F24B9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A5F02AFE-C1D7-434E-B060-B0E4EA7FA93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23D3018D-E01D-41CC-837B-511381E173FC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789F9726-1EB6-4707-88A6-60EE214C408A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4E79FA9C-0809-47A5-B6EC-696238D21D6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87BE9654-3599-40C9-A9B5-3A73BD649124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BFDC987E-D70E-4109-BE06-212A663158B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1B68F618-504A-45CC-912A-DB9DEA0842F4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C9DDAE00-AAAB-4756-BCA3-843F69BEF43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7595A41C-717F-4A90-9A15-FD53CDD6577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B054580F-E6AC-4FE3-84BC-84364D9CBECE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E9A98257-14AD-4BDE-B254-6D05775E88FF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6A0E067F-87A9-4A5F-B118-D7836CA91FD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518160</xdr:colOff>
      <xdr:row>12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1483EA9B-F324-4CEA-A86D-B16C3E884768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showGridLines="0" tabSelected="1" zoomScaleNormal="100" workbookViewId="0">
      <selection activeCell="B15" sqref="B15"/>
    </sheetView>
  </sheetViews>
  <sheetFormatPr defaultColWidth="8.85546875" defaultRowHeight="15" x14ac:dyDescent="0.25"/>
  <cols>
    <col min="1" max="1" width="13" style="1" customWidth="1"/>
    <col min="2" max="2" width="23.140625" style="1" customWidth="1"/>
    <col min="3" max="3" width="17.28515625" style="5" customWidth="1"/>
    <col min="4" max="4" width="13.42578125" style="5" customWidth="1"/>
    <col min="5" max="5" width="26.85546875" style="1" customWidth="1"/>
    <col min="6" max="6" width="17.140625" style="1" customWidth="1"/>
    <col min="7" max="7" width="15" style="1" customWidth="1"/>
    <col min="8" max="8" width="24.140625" style="1" customWidth="1"/>
    <col min="9" max="9" width="21.28515625" style="1" customWidth="1"/>
    <col min="10" max="10" width="10.7109375" style="1" customWidth="1"/>
    <col min="11" max="11" width="19.140625" style="1" customWidth="1"/>
    <col min="12" max="12" width="8.85546875" style="1"/>
    <col min="13" max="13" width="14.5703125" style="1" bestFit="1" customWidth="1"/>
    <col min="14" max="14" width="10.28515625" style="1" bestFit="1" customWidth="1"/>
    <col min="15" max="15" width="10.5703125" style="1" bestFit="1" customWidth="1"/>
    <col min="16" max="16384" width="8.85546875" style="1"/>
  </cols>
  <sheetData>
    <row r="1" spans="1:14" ht="27.6" customHeight="1" thickBot="1" x14ac:dyDescent="0.3">
      <c r="A1" s="36" t="s">
        <v>3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4" ht="33" customHeight="1" thickBot="1" x14ac:dyDescent="0.3">
      <c r="A2" s="37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19"/>
    </row>
    <row r="3" spans="1:14" ht="12" customHeight="1" thickBot="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22"/>
    </row>
    <row r="4" spans="1:14" ht="54" customHeight="1" thickBot="1" x14ac:dyDescent="0.3">
      <c r="A4" s="39" t="s">
        <v>0</v>
      </c>
      <c r="B4" s="40"/>
      <c r="C4" s="41"/>
      <c r="D4" s="40" t="s">
        <v>4</v>
      </c>
      <c r="E4" s="52"/>
      <c r="F4" s="52"/>
      <c r="G4" s="52"/>
      <c r="H4" s="52"/>
      <c r="I4" s="52"/>
      <c r="J4" s="52"/>
      <c r="K4" s="53"/>
    </row>
    <row r="5" spans="1:14" ht="18" x14ac:dyDescent="0.25">
      <c r="A5" s="8"/>
      <c r="B5" s="8"/>
      <c r="C5" s="8"/>
      <c r="D5" s="8"/>
      <c r="E5" s="8"/>
      <c r="F5" s="9"/>
      <c r="G5" s="9"/>
      <c r="H5" s="9"/>
      <c r="I5" s="9"/>
      <c r="J5" s="9"/>
      <c r="K5" s="20"/>
    </row>
    <row r="6" spans="1:14" ht="17.100000000000001" customHeight="1" x14ac:dyDescent="0.25">
      <c r="A6" s="15"/>
      <c r="B6" s="2"/>
      <c r="C6" s="3"/>
      <c r="D6" s="3"/>
      <c r="E6" s="2"/>
      <c r="F6" s="2"/>
      <c r="G6" s="2"/>
      <c r="H6" s="2"/>
      <c r="I6" s="2"/>
      <c r="J6" s="16"/>
      <c r="K6" s="21"/>
    </row>
    <row r="7" spans="1:14" ht="17.100000000000001" customHeight="1" x14ac:dyDescent="0.25">
      <c r="A7" s="17" t="s">
        <v>1</v>
      </c>
      <c r="B7" s="2"/>
      <c r="C7" s="3"/>
      <c r="D7" s="3"/>
      <c r="E7" s="2"/>
      <c r="F7" s="2"/>
      <c r="G7" s="2"/>
      <c r="H7" s="2"/>
      <c r="I7" s="2"/>
      <c r="J7" s="16"/>
      <c r="K7" s="21"/>
    </row>
    <row r="8" spans="1:14" ht="24" thickBot="1" x14ac:dyDescent="0.3">
      <c r="A8" s="18"/>
      <c r="B8" s="2"/>
      <c r="C8" s="3"/>
      <c r="D8" s="3"/>
      <c r="E8" s="2"/>
      <c r="F8" s="2"/>
      <c r="G8" s="2"/>
      <c r="H8" s="2"/>
      <c r="I8" s="2"/>
      <c r="J8" s="16"/>
      <c r="K8" s="21"/>
    </row>
    <row r="9" spans="1:14" s="4" customFormat="1" ht="60.75" thickBot="1" x14ac:dyDescent="0.3">
      <c r="A9" s="35" t="s">
        <v>20</v>
      </c>
      <c r="B9" s="34" t="s">
        <v>17</v>
      </c>
      <c r="C9" s="10" t="s">
        <v>5</v>
      </c>
      <c r="D9" s="10" t="s">
        <v>14</v>
      </c>
      <c r="E9" s="10" t="s">
        <v>13</v>
      </c>
      <c r="F9" s="46" t="s">
        <v>11</v>
      </c>
      <c r="G9" s="47"/>
      <c r="H9" s="48"/>
      <c r="I9" s="49" t="s">
        <v>12</v>
      </c>
      <c r="J9" s="50"/>
      <c r="K9" s="51"/>
    </row>
    <row r="10" spans="1:14" ht="18" customHeight="1" x14ac:dyDescent="0.25">
      <c r="A10" s="55" t="s">
        <v>19</v>
      </c>
      <c r="B10" s="57" t="s">
        <v>18</v>
      </c>
      <c r="C10" s="42" t="s">
        <v>6</v>
      </c>
      <c r="D10" s="42" t="s">
        <v>15</v>
      </c>
      <c r="E10" s="44">
        <v>4700</v>
      </c>
      <c r="F10" s="24" t="s">
        <v>7</v>
      </c>
      <c r="G10" s="25" t="s">
        <v>8</v>
      </c>
      <c r="H10" s="26" t="s">
        <v>9</v>
      </c>
      <c r="I10" s="28" t="s">
        <v>10</v>
      </c>
      <c r="J10" s="11" t="s">
        <v>8</v>
      </c>
      <c r="K10" s="27" t="s">
        <v>9</v>
      </c>
      <c r="N10" s="6"/>
    </row>
    <row r="11" spans="1:14" ht="15.75" thickBot="1" x14ac:dyDescent="0.3">
      <c r="A11" s="56"/>
      <c r="B11" s="58"/>
      <c r="C11" s="43"/>
      <c r="D11" s="54"/>
      <c r="E11" s="45"/>
      <c r="F11" s="29">
        <v>0</v>
      </c>
      <c r="G11" s="31"/>
      <c r="H11" s="30">
        <f>F11*G11+F11</f>
        <v>0</v>
      </c>
      <c r="I11" s="33">
        <f>F11*E10</f>
        <v>0</v>
      </c>
      <c r="J11" s="31"/>
      <c r="K11" s="32">
        <f>I11*J11+I11</f>
        <v>0</v>
      </c>
      <c r="N11" s="6"/>
    </row>
    <row r="12" spans="1:14" s="13" customFormat="1" ht="20.100000000000001" customHeight="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4" x14ac:dyDescent="0.25">
      <c r="A13" s="59" t="s">
        <v>16</v>
      </c>
    </row>
    <row r="14" spans="1:14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4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x14ac:dyDescent="0.25">
      <c r="A17" s="7"/>
      <c r="B17" s="7"/>
      <c r="C17" s="23"/>
      <c r="D17" s="23"/>
      <c r="E17" s="7"/>
      <c r="F17" s="7"/>
      <c r="G17" s="7"/>
      <c r="H17" s="7"/>
      <c r="I17" s="7"/>
      <c r="J17" s="7"/>
      <c r="K17" s="7"/>
      <c r="L17" s="7"/>
      <c r="M17" s="7"/>
    </row>
    <row r="18" spans="1:13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3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3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3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3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3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3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3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3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</sheetData>
  <mergeCells count="11">
    <mergeCell ref="A1:K1"/>
    <mergeCell ref="A2:K2"/>
    <mergeCell ref="A4:C4"/>
    <mergeCell ref="C10:C11"/>
    <mergeCell ref="E10:E11"/>
    <mergeCell ref="F9:H9"/>
    <mergeCell ref="I9:K9"/>
    <mergeCell ref="D4:K4"/>
    <mergeCell ref="D10:D11"/>
    <mergeCell ref="A10:A11"/>
    <mergeCell ref="B10:B11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Hana Beznosková</cp:lastModifiedBy>
  <cp:lastPrinted>2023-12-06T10:22:23Z</cp:lastPrinted>
  <dcterms:created xsi:type="dcterms:W3CDTF">2018-10-10T08:23:47Z</dcterms:created>
  <dcterms:modified xsi:type="dcterms:W3CDTF">2025-03-12T09:44:39Z</dcterms:modified>
</cp:coreProperties>
</file>