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1 NEMCB\01 PŘÍPRAVA\017_2025_CB Léčiva NEMCB (102025)\02 Zadávací dokumentace\"/>
    </mc:Choice>
  </mc:AlternateContent>
  <xr:revisionPtr revIDLastSave="0" documentId="13_ncr:1_{60218A69-EAF7-43F0-8E02-19D4D5447D34}" xr6:coauthVersionLast="36" xr6:coauthVersionMax="36" xr10:uidLastSave="{00000000-0000-0000-0000-000000000000}"/>
  <bookViews>
    <workbookView xWindow="0" yWindow="0" windowWidth="28230" windowHeight="12060" xr2:uid="{00000000-000D-0000-FFFF-FFFF00000000}"/>
  </bookViews>
  <sheets>
    <sheet name="Ceník" sheetId="1" r:id="rId1"/>
  </sheets>
  <definedNames>
    <definedName name="_xlnm._FilterDatabase" localSheetId="0" hidden="1">Ceník!$A$9:$H$9</definedName>
    <definedName name="_xlnm.Print_Titles" localSheetId="0">Ceník!$1:$8</definedName>
    <definedName name="_xlnm.Print_Area" localSheetId="0">Ceník!$A$1:$L$15</definedName>
  </definedNames>
  <calcPr calcId="191029"/>
</workbook>
</file>

<file path=xl/calcChain.xml><?xml version="1.0" encoding="utf-8"?>
<calcChain xmlns="http://schemas.openxmlformats.org/spreadsheetml/2006/main">
  <c r="K11" i="1" l="1"/>
  <c r="J11" i="1"/>
  <c r="L11" i="1" s="1"/>
  <c r="K12" i="1" l="1"/>
  <c r="J12" i="1" l="1"/>
  <c r="L12" i="1" s="1"/>
  <c r="J10" i="1" l="1"/>
  <c r="K10" i="1" l="1"/>
  <c r="K13" i="1" s="1"/>
  <c r="L10" i="1"/>
  <c r="L13" i="1" s="1"/>
</calcChain>
</file>

<file path=xl/sharedStrings.xml><?xml version="1.0" encoding="utf-8"?>
<sst xmlns="http://schemas.openxmlformats.org/spreadsheetml/2006/main" count="22" uniqueCount="22">
  <si>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</si>
  <si>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</si>
  <si>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</si>
  <si>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</si>
  <si>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</si>
  <si>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</si>
  <si>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</si>
  <si>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Název veřejné zakázky</t>
  </si>
  <si>
    <t>Předpokládaná hodnota za 48 měsíců bez DPH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</si>
  <si>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</si>
  <si>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</si>
  <si>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Příloha k ZD č. 2</t>
  </si>
  <si>
    <t xml:space="preserve">Předpokládaný odběr za 48 měsíců </t>
  </si>
  <si>
    <t>Cena za balení  bez DPH</t>
  </si>
  <si>
    <t>Cena za balení  vč. DPH</t>
  </si>
  <si>
    <t>L04AX06</t>
  </si>
  <si>
    <t>POMALIDOMID</t>
  </si>
  <si>
    <t>LÉČIVA PRO NEMCB (102025) - L04AX06 POMALIDOMID</t>
  </si>
  <si>
    <t>2MG CPS DUR 21</t>
  </si>
  <si>
    <t>3MG CPS DUR 21</t>
  </si>
  <si>
    <t>4MG CPS DUR 21</t>
  </si>
  <si>
    <t>2 x týdně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</si>
</sst>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34" borderId="12" applyNumberFormat="0" applyFont="0" applyFill="0" applyBorder="0" applyAlignment="0" applyProtection="0">
      <alignment horizontal="center" vertical="top" wrapText="1"/>
    </xf>
    <xf numFmtId="0" fontId="2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0" fontId="22" fillId="0" borderId="0"/>
    <xf numFmtId="43" fontId="22" fillId="0" borderId="0" applyFont="0" applyFill="0" applyBorder="0" applyAlignment="0" applyProtection="0"/>
    <xf numFmtId="0" fontId="18" fillId="0" borderId="0"/>
    <xf numFmtId="0" fontId="23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5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7" fillId="0" borderId="0" xfId="0" applyFont="1"/>
    <xf numFmtId="0" fontId="29" fillId="0" borderId="0" xfId="0" applyFont="1" applyAlignment="1"/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wrapText="1"/>
    </xf>
    <xf numFmtId="3" fontId="27" fillId="0" borderId="0" xfId="0" applyNumberFormat="1" applyFont="1"/>
    <xf numFmtId="0" fontId="28" fillId="0" borderId="0" xfId="0" applyFont="1" applyAlignment="1">
      <alignment horizontal="center" vertical="center"/>
    </xf>
    <xf numFmtId="0" fontId="27" fillId="0" borderId="0" xfId="0" applyFont="1" applyAlignment="1"/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49" fontId="34" fillId="0" borderId="0" xfId="0" applyNumberFormat="1" applyFont="1" applyAlignment="1"/>
    <xf numFmtId="0" fontId="27" fillId="36" borderId="15" xfId="0" applyFont="1" applyFill="1" applyBorder="1" applyAlignment="1">
      <alignment horizontal="center" vertical="center" wrapText="1"/>
    </xf>
    <xf numFmtId="0" fontId="27" fillId="36" borderId="15" xfId="0" applyFont="1" applyFill="1" applyBorder="1" applyAlignment="1">
      <alignment horizontal="center" vertical="center"/>
    </xf>
    <xf numFmtId="3" fontId="27" fillId="36" borderId="15" xfId="0" applyNumberFormat="1" applyFont="1" applyFill="1" applyBorder="1" applyAlignment="1">
      <alignment horizontal="center" vertical="center" wrapText="1"/>
    </xf>
    <xf numFmtId="3" fontId="27" fillId="36" borderId="16" xfId="0" applyNumberFormat="1" applyFont="1" applyFill="1" applyBorder="1" applyAlignment="1">
      <alignment horizontal="center" vertical="center" wrapText="1"/>
    </xf>
    <xf numFmtId="164" fontId="27" fillId="37" borderId="15" xfId="0" applyNumberFormat="1" applyFont="1" applyFill="1" applyBorder="1" applyAlignment="1">
      <alignment horizontal="right"/>
    </xf>
    <xf numFmtId="164" fontId="27" fillId="37" borderId="16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3" fontId="37" fillId="36" borderId="15" xfId="0" applyNumberFormat="1" applyFont="1" applyFill="1" applyBorder="1" applyAlignment="1">
      <alignment horizontal="center" vertical="center" wrapText="1"/>
    </xf>
    <xf numFmtId="9" fontId="27" fillId="35" borderId="17" xfId="0" applyNumberFormat="1" applyFont="1" applyFill="1" applyBorder="1" applyAlignment="1">
      <alignment horizontal="center" vertical="center"/>
    </xf>
    <xf numFmtId="3" fontId="36" fillId="0" borderId="23" xfId="0" applyNumberFormat="1" applyFont="1" applyBorder="1" applyAlignment="1">
      <alignment horizontal="center" vertical="center"/>
    </xf>
    <xf numFmtId="0" fontId="36" fillId="0" borderId="25" xfId="0" applyFont="1" applyFill="1" applyBorder="1" applyAlignment="1">
      <alignment horizontal="center" wrapText="1"/>
    </xf>
    <xf numFmtId="3" fontId="36" fillId="0" borderId="22" xfId="0" applyNumberFormat="1" applyFont="1" applyBorder="1" applyAlignment="1">
      <alignment horizontal="center" vertical="center"/>
    </xf>
    <xf numFmtId="49" fontId="39" fillId="0" borderId="0" xfId="0" applyNumberFormat="1" applyFont="1" applyAlignment="1"/>
    <xf numFmtId="49" fontId="31" fillId="0" borderId="0" xfId="0" applyNumberFormat="1" applyFont="1" applyAlignment="1"/>
    <xf numFmtId="164" fontId="27" fillId="35" borderId="18" xfId="0" applyNumberFormat="1" applyFont="1" applyFill="1" applyBorder="1" applyAlignment="1">
      <alignment horizontal="right" vertical="center"/>
    </xf>
    <xf numFmtId="164" fontId="27" fillId="35" borderId="23" xfId="0" applyNumberFormat="1" applyFont="1" applyFill="1" applyBorder="1" applyAlignment="1">
      <alignment horizontal="right" vertical="center"/>
    </xf>
    <xf numFmtId="164" fontId="36" fillId="0" borderId="18" xfId="0" applyNumberFormat="1" applyFont="1" applyBorder="1" applyAlignment="1">
      <alignment horizontal="center" vertical="center"/>
    </xf>
    <xf numFmtId="164" fontId="36" fillId="0" borderId="22" xfId="0" applyNumberFormat="1" applyFont="1" applyBorder="1" applyAlignment="1">
      <alignment horizontal="center" vertical="center"/>
    </xf>
    <xf numFmtId="164" fontId="36" fillId="0" borderId="24" xfId="0" applyNumberFormat="1" applyFont="1" applyBorder="1" applyAlignment="1">
      <alignment horizontal="center" vertical="center"/>
    </xf>
    <xf numFmtId="164" fontId="36" fillId="0" borderId="26" xfId="0" applyNumberFormat="1" applyFont="1" applyBorder="1" applyAlignment="1">
      <alignment horizontal="center" vertical="center"/>
    </xf>
    <xf numFmtId="164" fontId="36" fillId="0" borderId="20" xfId="0" applyNumberFormat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/>
    <xf numFmtId="0" fontId="36" fillId="0" borderId="27" xfId="0" applyFont="1" applyFill="1" applyBorder="1" applyAlignment="1">
      <alignment horizontal="center" wrapText="1"/>
    </xf>
    <xf numFmtId="9" fontId="27" fillId="35" borderId="21" xfId="0" applyNumberFormat="1" applyFont="1" applyFill="1" applyBorder="1" applyAlignment="1">
      <alignment horizontal="center" vertical="center"/>
    </xf>
    <xf numFmtId="164" fontId="36" fillId="0" borderId="21" xfId="0" applyNumberFormat="1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wrapText="1"/>
    </xf>
    <xf numFmtId="164" fontId="36" fillId="0" borderId="28" xfId="0" applyNumberFormat="1" applyFont="1" applyBorder="1" applyAlignment="1">
      <alignment horizontal="center" vertical="center"/>
    </xf>
    <xf numFmtId="3" fontId="36" fillId="0" borderId="17" xfId="0" applyNumberFormat="1" applyFont="1" applyBorder="1" applyAlignment="1">
      <alignment horizontal="center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5" fillId="0" borderId="0" xfId="0" applyFont="1" applyFill="1" applyAlignment="1">
      <alignment horizontal="right" vertical="center"/>
    </xf>
    <xf numFmtId="0" fontId="32" fillId="33" borderId="10" xfId="0" applyFont="1" applyFill="1" applyBorder="1" applyAlignment="1">
      <alignment horizontal="center" vertical="center"/>
    </xf>
    <xf numFmtId="0" fontId="32" fillId="33" borderId="11" xfId="0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0" fontId="33" fillId="0" borderId="29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7" fillId="36" borderId="30" xfId="0" applyFont="1" applyFill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8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12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15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0E68C514-B9F4-4AD1-A307-2C5B951BA8C0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2F2F6FC5-F9DE-41A3-8CD9-CB64F51749C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787BD235-6FE2-4475-9E74-5E75F8752AFD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9D5C873-FF5F-4172-ADDD-DB7AA25A3611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8F0EB07F-0665-474F-861F-0DB1B4229DD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35A40E41-965F-40BB-9B7F-7639BCC59C4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C2D51E52-A85D-4BD7-9CF4-9E8917371C4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8F492E69-59CA-4685-8736-D8186C1790D0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6879D26B-AA20-42E2-89C4-4D6EB68A29F2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29806537-525F-40B7-ACBE-838C78320689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9276A27-E351-4263-91AF-4DA2A82139C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E2B5ADD6-8B98-47D3-9AA8-EBEC576391B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9389F41F-B169-4031-A00A-D3AF207C484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89B4A570-6FC1-46F1-A8B0-2329BB2401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5DEB2942-4A09-4D3D-8EC2-09B130678A4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7A59C8C3-0753-42C4-89D5-4C97482FB1B1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4CBC7428-4BFA-4A10-8411-3BDD79FFA944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7F64DCD9-3D20-4D01-B14A-525D8D685B06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D87F5295-AE09-48D1-ABFC-94D00EF4AA65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6DCF9A52-D824-42B5-A21A-7DFF26D0E48E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E8E1D31-874B-4824-87E5-C4B70A8F24B9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A5F02AFE-C1D7-434E-B060-B0E4EA7FA93F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23D3018D-E01D-41CC-837B-511381E173FC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789F9726-1EB6-4707-88A6-60EE214C408A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4E79FA9C-0809-47A5-B6EC-696238D21D6C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87BE9654-3599-40C9-A9B5-3A73BD64912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BFDC987E-D70E-4109-BE06-212A663158BB}"/>
            </a:ext>
          </a:extLst>
        </xdr:cNvPr>
        <xdr:cNvSpPr txBox="1"/>
      </xdr:nvSpPr>
      <xdr:spPr>
        <a:xfrm>
          <a:off x="6690360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B68F618-504A-45CC-912A-DB9DEA0842F4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C9DDAE00-AAAB-4756-BCA3-843F69BEF438}"/>
            </a:ext>
          </a:extLst>
        </xdr:cNvPr>
        <xdr:cNvSpPr txBox="1"/>
      </xdr:nvSpPr>
      <xdr:spPr>
        <a:xfrm>
          <a:off x="669036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7595A41C-717F-4A90-9A15-FD53CDD6577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B054580F-E6AC-4FE3-84BC-84364D9CBECE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E9A98257-14AD-4BDE-B254-6D05775E88FF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6A0E067F-87A9-4A5F-B118-D7836CA91FD6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1483EA9B-F324-4CEA-A86D-B16C3E884768}"/>
            </a:ext>
          </a:extLst>
        </xdr:cNvPr>
        <xdr:cNvSpPr txBox="1"/>
      </xdr:nvSpPr>
      <xdr:spPr>
        <a:xfrm>
          <a:off x="6690360" y="359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showGridLines="0" tabSelected="1" zoomScaleNormal="100" workbookViewId="0">
      <selection activeCell="G23" sqref="G23"/>
    </sheetView>
  </sheetViews>
  <sheetFormatPr defaultColWidth="8.85546875" defaultRowHeight="15" x14ac:dyDescent="0.25"/>
  <cols>
    <col min="1" max="1" width="9.5703125" style="1" customWidth="1"/>
    <col min="2" max="2" width="8" style="1" customWidth="1"/>
    <col min="3" max="3" width="39.7109375" style="6" customWidth="1"/>
    <col min="4" max="4" width="33.1406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9.42578125" style="1" bestFit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27.6" customHeight="1" thickBot="1" x14ac:dyDescent="0.3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5" ht="33" customHeight="1" thickBot="1" x14ac:dyDescent="0.3">
      <c r="A2" s="46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8"/>
    </row>
    <row r="3" spans="1:15" ht="12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ht="54" customHeight="1" thickBot="1" x14ac:dyDescent="0.3">
      <c r="A4" s="49" t="s">
        <v>7</v>
      </c>
      <c r="B4" s="54"/>
      <c r="C4" s="57"/>
      <c r="D4" s="54" t="s">
        <v>17</v>
      </c>
      <c r="E4" s="55"/>
      <c r="F4" s="55"/>
      <c r="G4" s="55"/>
      <c r="H4" s="55"/>
      <c r="I4" s="55"/>
      <c r="J4" s="55"/>
      <c r="K4" s="55"/>
      <c r="L4" s="56"/>
    </row>
    <row r="5" spans="1:15" ht="18" x14ac:dyDescent="0.25">
      <c r="A5" s="10"/>
      <c r="B5" s="10"/>
      <c r="C5" s="10"/>
      <c r="D5" s="10"/>
      <c r="E5" s="11"/>
      <c r="F5" s="11"/>
      <c r="G5" s="11"/>
      <c r="H5" s="11"/>
      <c r="I5" s="11"/>
      <c r="J5" s="11"/>
      <c r="K5" s="11"/>
      <c r="L5" s="11"/>
    </row>
    <row r="6" spans="1:15" ht="17.100000000000001" customHeight="1" x14ac:dyDescent="0.25">
      <c r="A6" s="25"/>
      <c r="B6" s="3"/>
      <c r="C6" s="4"/>
      <c r="D6" s="3"/>
      <c r="E6" s="3"/>
      <c r="F6" s="3"/>
      <c r="G6" s="3"/>
      <c r="H6" s="3"/>
    </row>
    <row r="7" spans="1:15" ht="17.100000000000001" customHeight="1" x14ac:dyDescent="0.25">
      <c r="A7" s="26" t="s">
        <v>9</v>
      </c>
      <c r="B7" s="3"/>
      <c r="C7" s="4"/>
      <c r="D7" s="3"/>
      <c r="E7" s="3"/>
      <c r="F7" s="3"/>
      <c r="G7" s="3"/>
      <c r="H7" s="3"/>
    </row>
    <row r="8" spans="1:15" ht="24" thickBot="1" x14ac:dyDescent="0.3">
      <c r="A8" s="12"/>
      <c r="B8" s="3"/>
      <c r="C8" s="4"/>
      <c r="D8" s="3"/>
      <c r="E8" s="3"/>
      <c r="F8" s="3"/>
      <c r="G8" s="3"/>
      <c r="H8" s="3"/>
    </row>
    <row r="9" spans="1:15" s="5" customFormat="1" ht="45.75" thickBot="1" x14ac:dyDescent="0.3">
      <c r="A9" s="58" t="s">
        <v>0</v>
      </c>
      <c r="B9" s="59"/>
      <c r="C9" s="13" t="s">
        <v>1</v>
      </c>
      <c r="D9" s="14" t="s">
        <v>2</v>
      </c>
      <c r="E9" s="14" t="s">
        <v>3</v>
      </c>
      <c r="F9" s="15" t="s">
        <v>8</v>
      </c>
      <c r="G9" s="20" t="s">
        <v>12</v>
      </c>
      <c r="H9" s="20" t="s">
        <v>13</v>
      </c>
      <c r="I9" s="20" t="s">
        <v>4</v>
      </c>
      <c r="J9" s="20" t="s">
        <v>14</v>
      </c>
      <c r="K9" s="15" t="s">
        <v>5</v>
      </c>
      <c r="L9" s="16" t="s">
        <v>6</v>
      </c>
    </row>
    <row r="10" spans="1:15" ht="18" customHeight="1" x14ac:dyDescent="0.25">
      <c r="A10" s="60" t="s">
        <v>15</v>
      </c>
      <c r="B10" s="61"/>
      <c r="C10" s="50" t="s">
        <v>16</v>
      </c>
      <c r="D10" s="23" t="s">
        <v>18</v>
      </c>
      <c r="E10" s="50" t="s">
        <v>21</v>
      </c>
      <c r="F10" s="52">
        <v>16724000</v>
      </c>
      <c r="G10" s="24">
        <v>4</v>
      </c>
      <c r="H10" s="27">
        <v>0</v>
      </c>
      <c r="I10" s="21"/>
      <c r="J10" s="29">
        <f>H10+(H10*I10)</f>
        <v>0</v>
      </c>
      <c r="K10" s="30">
        <f>H10*G10</f>
        <v>0</v>
      </c>
      <c r="L10" s="31">
        <f>J10*G10</f>
        <v>0</v>
      </c>
      <c r="O10" s="7"/>
    </row>
    <row r="11" spans="1:15" ht="18" customHeight="1" x14ac:dyDescent="0.25">
      <c r="A11" s="62"/>
      <c r="B11" s="63"/>
      <c r="C11" s="51"/>
      <c r="D11" s="40" t="s">
        <v>19</v>
      </c>
      <c r="E11" s="51"/>
      <c r="F11" s="53"/>
      <c r="G11" s="42">
        <v>12</v>
      </c>
      <c r="H11" s="27">
        <v>0</v>
      </c>
      <c r="I11" s="21"/>
      <c r="J11" s="29">
        <f>H11+(H11*I11)</f>
        <v>0</v>
      </c>
      <c r="K11" s="29">
        <f>H11*G11</f>
        <v>0</v>
      </c>
      <c r="L11" s="41">
        <f>J11*G11</f>
        <v>0</v>
      </c>
      <c r="O11" s="7"/>
    </row>
    <row r="12" spans="1:15" ht="18" customHeight="1" thickBot="1" x14ac:dyDescent="0.3">
      <c r="A12" s="64"/>
      <c r="B12" s="65"/>
      <c r="C12" s="51"/>
      <c r="D12" s="37" t="s">
        <v>20</v>
      </c>
      <c r="E12" s="51"/>
      <c r="F12" s="53"/>
      <c r="G12" s="22">
        <v>252</v>
      </c>
      <c r="H12" s="28">
        <v>0</v>
      </c>
      <c r="I12" s="38"/>
      <c r="J12" s="39">
        <f t="shared" ref="J12" si="0">H12+(H12*I12)</f>
        <v>0</v>
      </c>
      <c r="K12" s="33">
        <f t="shared" ref="K12" si="1">H12*G12</f>
        <v>0</v>
      </c>
      <c r="L12" s="32">
        <f t="shared" ref="L12" si="2">J12*G12</f>
        <v>0</v>
      </c>
      <c r="O12" s="7"/>
    </row>
    <row r="13" spans="1:15" s="9" customFormat="1" ht="20.100000000000001" customHeight="1" thickBot="1" x14ac:dyDescent="0.3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17">
        <f>SUM(K10:K12)</f>
        <v>0</v>
      </c>
      <c r="L13" s="18">
        <f>SUM(L10:L12)</f>
        <v>0</v>
      </c>
    </row>
    <row r="14" spans="1:15" s="36" customFormat="1" ht="20.100000000000001" customHeight="1" x14ac:dyDescent="0.2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5"/>
      <c r="L14" s="35"/>
    </row>
    <row r="15" spans="1:15" x14ac:dyDescent="0.25">
      <c r="A15" s="2"/>
      <c r="K15" s="19"/>
      <c r="L15" s="19"/>
    </row>
    <row r="16" spans="1:1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</sheetData>
  <mergeCells count="10">
    <mergeCell ref="A13:J13"/>
    <mergeCell ref="A1:L1"/>
    <mergeCell ref="A2:L2"/>
    <mergeCell ref="A4:C4"/>
    <mergeCell ref="D4:L4"/>
    <mergeCell ref="C10:C12"/>
    <mergeCell ref="E10:E12"/>
    <mergeCell ref="F10:F12"/>
    <mergeCell ref="A9:B9"/>
    <mergeCell ref="A10:B12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Hana Beznosková</cp:lastModifiedBy>
  <cp:lastPrinted>2023-12-06T10:22:23Z</cp:lastPrinted>
  <dcterms:created xsi:type="dcterms:W3CDTF">2018-10-10T08:23:47Z</dcterms:created>
  <dcterms:modified xsi:type="dcterms:W3CDTF">2025-03-05T07:49:49Z</dcterms:modified>
</cp:coreProperties>
</file>