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0_2025_JIH Léčiva pro Jihnem (102025) 2Q\02 Zadávací dokumentace\"/>
    </mc:Choice>
  </mc:AlternateContent>
  <xr:revisionPtr revIDLastSave="0" documentId="13_ncr:1_{A8CDE046-7C40-4DC1-A692-AB7EAE04E38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Ceník!$A$10:$H$10</definedName>
    <definedName name="_xlnm.Print_Titles" localSheetId="0">Ceník!$2:$9</definedName>
    <definedName name="_xlnm.Print_Area" localSheetId="0">Ceník!$A$1:$L$18</definedName>
  </definedNames>
  <calcPr calcId="191029"/>
</workbook>
</file>

<file path=xl/calcChain.xml><?xml version="1.0" encoding="utf-8"?>
<calcChain xmlns="http://schemas.openxmlformats.org/spreadsheetml/2006/main">
  <c r="K16" i="1" l="1"/>
  <c r="J16" i="1"/>
  <c r="L16" i="1" s="1"/>
  <c r="K17" i="1" l="1"/>
  <c r="L17" i="1"/>
  <c r="K12" i="1" l="1"/>
  <c r="J12" i="1"/>
  <c r="L12" i="1" s="1"/>
  <c r="K11" i="1"/>
  <c r="J11" i="1" l="1"/>
  <c r="L11" i="1" s="1"/>
  <c r="K13" i="1" l="1"/>
  <c r="L13" i="1" l="1"/>
</calcChain>
</file>

<file path=xl/sharedStrings.xml><?xml version="1.0" encoding="utf-8"?>
<sst xmlns="http://schemas.openxmlformats.org/spreadsheetml/2006/main" count="43" uniqueCount="30">
  <si>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</si>
  <si>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</si>
  <si>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</si>
  <si>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</si>
  <si>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</si>
  <si>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</si>
  <si>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</si>
  <si>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</si>
  <si>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</si>
  <si>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</si>
  <si>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</si>
  <si>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</si>
  <si>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</si>
  <si>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</si>
  <si>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</si>
  <si>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</si>
  <si>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</si>
  <si>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</si>
  <si>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</si>
  <si>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</si>
  <si>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</si>
  <si>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LÉČIVA PRO JIHNEM (102025)</t>
  </si>
  <si>
    <t>J01FF01</t>
  </si>
  <si>
    <t>KLINDAMYCIN cesta podání perorální podání</t>
  </si>
  <si>
    <t>H01CB02</t>
  </si>
  <si>
    <t>OKTREOTID, cesta podání intramuskulární podání</t>
  </si>
  <si>
    <t>150MG CPS DUR 16</t>
  </si>
  <si>
    <t>300MG CPS DUR 16</t>
  </si>
  <si>
    <t>1x denně</t>
  </si>
  <si>
    <t>30MG INJ PSU LQF 1+1X2ML ISP+SET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</si>
</sst>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3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9" fontId="33" fillId="35" borderId="18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 wrapText="1"/>
    </xf>
    <xf numFmtId="0" fontId="33" fillId="37" borderId="2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3" fillId="37" borderId="24" xfId="0" applyFont="1" applyFill="1" applyBorder="1" applyAlignment="1">
      <alignment horizontal="center" vertical="center"/>
    </xf>
    <xf numFmtId="0" fontId="33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A92984B9-DC34-4C85-9F20-F0A20B374BB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56031EE-6888-456D-87B7-5804228AD07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2A314F8-C4A1-4BB6-90DD-BBB8BB4E1C9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0C3BA3BE-3C38-41C7-B78A-820F5B09814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AD05150C-C77A-4179-BC2C-95AADF04E12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6F5CD267-1B71-4512-A098-3113A6B53C8C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D48B6C0A-9C15-4DBF-9422-365BC5FDC0D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071DBC81-F3A1-4E4A-B07B-746884BA8F2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D40F3F6E-528A-45B1-AE78-A199DFBAE2C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ABED0442-2F0C-4B2A-84B5-8EB130B7257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BB16DD6B-2915-47AC-8F76-421F7074F3F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4B48783-2AC2-4A9D-8493-24E599091C46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013446FB-1085-4932-81AD-F05DAD6E514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A7CD7740-B8F6-4075-AA37-1897AA97D6D2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255F23E0-11E3-442D-9F95-7ED8B48A6849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5D2AB233-A9AF-4439-8E72-531E3039991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96AC4AED-95E5-47BB-B651-D6F283FC59D0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Normal="100" workbookViewId="0">
      <selection activeCell="D5" sqref="D5:L5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ht="33" customHeight="1" thickBot="1" x14ac:dyDescent="0.3">
      <c r="A3" s="45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48" t="s">
        <v>9</v>
      </c>
      <c r="B5" s="49"/>
      <c r="C5" s="49"/>
      <c r="D5" s="49" t="s">
        <v>21</v>
      </c>
      <c r="E5" s="50"/>
      <c r="F5" s="50"/>
      <c r="G5" s="50"/>
      <c r="H5" s="50"/>
      <c r="I5" s="50"/>
      <c r="J5" s="50"/>
      <c r="K5" s="50"/>
      <c r="L5" s="51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x14ac:dyDescent="0.25">
      <c r="A8" s="12" t="s">
        <v>15</v>
      </c>
      <c r="B8" s="3"/>
      <c r="C8" s="4"/>
      <c r="D8" s="3"/>
      <c r="E8" s="3"/>
      <c r="F8" s="3"/>
      <c r="G8" s="3"/>
      <c r="H8" s="3"/>
    </row>
    <row r="9" spans="1:15" ht="6.75" customHeight="1" thickBot="1" x14ac:dyDescent="0.3">
      <c r="A9" s="12"/>
      <c r="B9" s="3"/>
      <c r="C9" s="4"/>
      <c r="D9" s="3"/>
      <c r="E9" s="3"/>
      <c r="F9" s="3"/>
      <c r="G9" s="3"/>
      <c r="H9" s="3"/>
    </row>
    <row r="10" spans="1:15" s="5" customFormat="1" ht="45.75" thickBot="1" x14ac:dyDescent="0.3">
      <c r="A10" s="32" t="s">
        <v>10</v>
      </c>
      <c r="B10" s="13" t="s">
        <v>0</v>
      </c>
      <c r="C10" s="14" t="s">
        <v>1</v>
      </c>
      <c r="D10" s="15" t="s">
        <v>2</v>
      </c>
      <c r="E10" s="15" t="s">
        <v>3</v>
      </c>
      <c r="F10" s="21" t="s">
        <v>11</v>
      </c>
      <c r="G10" s="21" t="s">
        <v>19</v>
      </c>
      <c r="H10" s="16" t="s">
        <v>17</v>
      </c>
      <c r="I10" s="16" t="s">
        <v>4</v>
      </c>
      <c r="J10" s="16" t="s">
        <v>18</v>
      </c>
      <c r="K10" s="16" t="s">
        <v>5</v>
      </c>
      <c r="L10" s="17" t="s">
        <v>6</v>
      </c>
    </row>
    <row r="11" spans="1:15" s="27" customFormat="1" ht="18" customHeight="1" x14ac:dyDescent="0.2">
      <c r="A11" s="41" t="s">
        <v>7</v>
      </c>
      <c r="B11" s="43" t="s">
        <v>22</v>
      </c>
      <c r="C11" s="37" t="s">
        <v>23</v>
      </c>
      <c r="D11" s="22" t="s">
        <v>26</v>
      </c>
      <c r="E11" s="37" t="s">
        <v>28</v>
      </c>
      <c r="F11" s="38">
        <v>3163000</v>
      </c>
      <c r="G11" s="23">
        <v>936</v>
      </c>
      <c r="H11" s="24"/>
      <c r="I11" s="31"/>
      <c r="J11" s="25">
        <f>H11+(H11*I11)</f>
        <v>0</v>
      </c>
      <c r="K11" s="25">
        <f>H11*G11</f>
        <v>0</v>
      </c>
      <c r="L11" s="26">
        <f>J11*G11</f>
        <v>0</v>
      </c>
      <c r="O11" s="28"/>
    </row>
    <row r="12" spans="1:15" s="27" customFormat="1" ht="18" customHeight="1" thickBot="1" x14ac:dyDescent="0.25">
      <c r="A12" s="42"/>
      <c r="B12" s="43"/>
      <c r="C12" s="37"/>
      <c r="D12" s="22" t="s">
        <v>27</v>
      </c>
      <c r="E12" s="37"/>
      <c r="F12" s="38"/>
      <c r="G12" s="23">
        <v>36364</v>
      </c>
      <c r="H12" s="24"/>
      <c r="I12" s="31"/>
      <c r="J12" s="29">
        <f t="shared" ref="J12" si="0">H12+(H12*I12)</f>
        <v>0</v>
      </c>
      <c r="K12" s="29">
        <f t="shared" ref="K12" si="1">H12*G12</f>
        <v>0</v>
      </c>
      <c r="L12" s="30">
        <f t="shared" ref="L12" si="2">J12*G12</f>
        <v>0</v>
      </c>
      <c r="O12" s="28"/>
    </row>
    <row r="13" spans="1:15" s="8" customFormat="1" ht="20.100000000000001" customHeight="1" thickBot="1" x14ac:dyDescent="0.3">
      <c r="A13" s="39" t="s">
        <v>12</v>
      </c>
      <c r="B13" s="40"/>
      <c r="C13" s="40"/>
      <c r="D13" s="40"/>
      <c r="E13" s="40"/>
      <c r="F13" s="40"/>
      <c r="G13" s="40"/>
      <c r="H13" s="40"/>
      <c r="I13" s="40"/>
      <c r="J13" s="40"/>
      <c r="K13" s="18">
        <f>SUM(K11:K12)</f>
        <v>0</v>
      </c>
      <c r="L13" s="19">
        <f>SUM(L11:L12)</f>
        <v>0</v>
      </c>
    </row>
    <row r="14" spans="1:15" ht="15.75" thickBot="1" x14ac:dyDescent="0.3">
      <c r="A14" s="2"/>
      <c r="K14" s="20"/>
      <c r="L14" s="20"/>
    </row>
    <row r="15" spans="1:15" s="5" customFormat="1" ht="45.75" thickBot="1" x14ac:dyDescent="0.3">
      <c r="A15" s="32" t="s">
        <v>10</v>
      </c>
      <c r="B15" s="13" t="s">
        <v>0</v>
      </c>
      <c r="C15" s="14" t="s">
        <v>1</v>
      </c>
      <c r="D15" s="15" t="s">
        <v>2</v>
      </c>
      <c r="E15" s="15" t="s">
        <v>3</v>
      </c>
      <c r="F15" s="21" t="s">
        <v>11</v>
      </c>
      <c r="G15" s="21" t="s">
        <v>19</v>
      </c>
      <c r="H15" s="16" t="s">
        <v>17</v>
      </c>
      <c r="I15" s="16" t="s">
        <v>4</v>
      </c>
      <c r="J15" s="16" t="s">
        <v>18</v>
      </c>
      <c r="K15" s="16" t="s">
        <v>5</v>
      </c>
      <c r="L15" s="17" t="s">
        <v>6</v>
      </c>
    </row>
    <row r="16" spans="1:15" s="27" customFormat="1" ht="32.25" customHeight="1" thickBot="1" x14ac:dyDescent="0.25">
      <c r="A16" s="33" t="s">
        <v>8</v>
      </c>
      <c r="B16" s="34" t="s">
        <v>24</v>
      </c>
      <c r="C16" s="35" t="s">
        <v>25</v>
      </c>
      <c r="D16" s="22" t="s">
        <v>29</v>
      </c>
      <c r="E16" s="35" t="s">
        <v>28</v>
      </c>
      <c r="F16" s="36">
        <v>6141000</v>
      </c>
      <c r="G16" s="23">
        <v>516</v>
      </c>
      <c r="H16" s="24"/>
      <c r="I16" s="31"/>
      <c r="J16" s="25">
        <f>H16+(H16*I16)</f>
        <v>0</v>
      </c>
      <c r="K16" s="25">
        <f>H16*G16</f>
        <v>0</v>
      </c>
      <c r="L16" s="26">
        <f>J16*G16</f>
        <v>0</v>
      </c>
      <c r="O16" s="28"/>
    </row>
    <row r="17" spans="1:12" s="8" customFormat="1" ht="20.100000000000001" customHeight="1" thickBot="1" x14ac:dyDescent="0.3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18">
        <f>SUM(K16:K16)</f>
        <v>0</v>
      </c>
      <c r="L17" s="19">
        <f>SUM(L16:L16)</f>
        <v>0</v>
      </c>
    </row>
    <row r="18" spans="1:12" x14ac:dyDescent="0.25">
      <c r="A18" s="2"/>
      <c r="K18" s="20"/>
      <c r="L18" s="20"/>
    </row>
  </sheetData>
  <mergeCells count="11">
    <mergeCell ref="A2:L2"/>
    <mergeCell ref="A3:L3"/>
    <mergeCell ref="A11:A12"/>
    <mergeCell ref="B11:B12"/>
    <mergeCell ref="C11:C12"/>
    <mergeCell ref="F11:F12"/>
    <mergeCell ref="E11:E12"/>
    <mergeCell ref="A5:C5"/>
    <mergeCell ref="D5:L5"/>
    <mergeCell ref="A17:J17"/>
    <mergeCell ref="A13:J13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2025-03-10T14:18:24Z</cp:lastPrinted>
  <dcterms:created xsi:type="dcterms:W3CDTF">2018-10-10T08:23:47Z</dcterms:created>
  <dcterms:modified xsi:type="dcterms:W3CDTF">2025-03-10T14:18:32Z</dcterms:modified>
</cp:coreProperties>
</file>