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ADMINISTRATIVa\Obchodní oddělení\VEŘEJNÉ ZAKÁZKY\Adamová\2025 Veřejné zakázky\1 Nábytek infekce\3 Vysvětlení ZD\2 Vysvětlení\"/>
    </mc:Choice>
  </mc:AlternateContent>
  <bookViews>
    <workbookView xWindow="0" yWindow="0" windowWidth="23040" windowHeight="9930"/>
  </bookViews>
  <sheets>
    <sheet name="Celkový cenový souhrn" sheetId="1" r:id="rId1"/>
    <sheet name="Obkladové desky" sheetId="3" r:id="rId2"/>
    <sheet name="LED lišty (pásky)" sheetId="4" r:id="rId3"/>
  </sheets>
  <definedNames>
    <definedName name="_xlnm._FilterDatabase" localSheetId="0" hidden="1">'Celkový cenový souhrn'!$A$7:$K$80</definedName>
    <definedName name="_xlnm.Print_Area" localSheetId="0">'Celkový cenový souhrn'!$A$1:$K$80</definedName>
    <definedName name="_xlnm.Print_Area" localSheetId="2">'LED lišty (pásky)'!$A$1:$F$14</definedName>
    <definedName name="_xlnm.Print_Area" localSheetId="1">'Obkladové desky'!$A$1:$H$72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4" l="1"/>
  <c r="F72" i="3"/>
  <c r="H39" i="1" l="1"/>
  <c r="I39" i="1" s="1"/>
  <c r="G39" i="1"/>
  <c r="H8" i="1" l="1"/>
  <c r="I8" i="1" s="1"/>
  <c r="G8" i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H79" i="1"/>
  <c r="H78" i="1"/>
  <c r="G39" i="3"/>
  <c r="G5" i="3"/>
  <c r="E6" i="4"/>
  <c r="E7" i="4"/>
  <c r="E8" i="4"/>
  <c r="E9" i="4"/>
  <c r="E10" i="4"/>
  <c r="E11" i="4"/>
  <c r="E12" i="4"/>
  <c r="E13" i="4"/>
  <c r="E5" i="4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72" i="3" l="1"/>
  <c r="I78" i="1" s="1"/>
  <c r="E14" i="4"/>
  <c r="I79" i="1" s="1"/>
  <c r="H80" i="1"/>
  <c r="I80" i="1" l="1"/>
</calcChain>
</file>

<file path=xl/sharedStrings.xml><?xml version="1.0" encoding="utf-8"?>
<sst xmlns="http://schemas.openxmlformats.org/spreadsheetml/2006/main" count="621" uniqueCount="419">
  <si>
    <t xml:space="preserve">Účastník vyplní pouze žlutě označená pole. Účastník vyplní ve sloupci "Požadovaná specifikace splěna ANO/ NE"  ANO (splňuje) nebo NE (nesplňuje). Do sloupce "Definice nabízeného plnění…" účastník doplní z čeho bude jím dodávaný prvek vyroben a předloží dokumenty, </t>
  </si>
  <si>
    <t xml:space="preserve">ze kterých bude možné ověřit, že nabízené materiály a komponenty splňují zadavatelem požadované parametry a vlastnosti. </t>
  </si>
  <si>
    <t>Název prvku</t>
  </si>
  <si>
    <t>Popis prvku</t>
  </si>
  <si>
    <t>Celkem  ks</t>
  </si>
  <si>
    <t>Požadovaná specifikace splněna ANO/NE</t>
  </si>
  <si>
    <t>Obecná zkratka prvku</t>
  </si>
  <si>
    <t>Číslo prvku v jednotlivých místnostech</t>
  </si>
  <si>
    <t>Pracovní linka jednolůžkový pokoj</t>
  </si>
  <si>
    <t>Stůl s bočnicemi pokoj pacientů</t>
  </si>
  <si>
    <t>LAV</t>
  </si>
  <si>
    <t>Lavice</t>
  </si>
  <si>
    <t>SPSD</t>
  </si>
  <si>
    <t>V5</t>
  </si>
  <si>
    <t>Šatní panel (věšák) 5 háčků</t>
  </si>
  <si>
    <t>Pracovní linka dvoulůžkový pokoj</t>
  </si>
  <si>
    <t>STULSP</t>
  </si>
  <si>
    <t>Stůl se středovou podnoží pokoj pacientů</t>
  </si>
  <si>
    <t>ŠS-I</t>
  </si>
  <si>
    <t>ŠS-II</t>
  </si>
  <si>
    <t>Šatní skříň pokoj pacientů-II</t>
  </si>
  <si>
    <t>Šatní skříň pokoj pacientů-I</t>
  </si>
  <si>
    <t>V11</t>
  </si>
  <si>
    <t>127.1</t>
  </si>
  <si>
    <t>Šatní panel (věšák) 11 háčků</t>
  </si>
  <si>
    <t>Skříňka na osobní věci personálu 4 boxy, se samostatným uzamykáním jednotivých boxů</t>
  </si>
  <si>
    <t>127.2</t>
  </si>
  <si>
    <t>4BOX</t>
  </si>
  <si>
    <t>127.3</t>
  </si>
  <si>
    <t>OS</t>
  </si>
  <si>
    <t>Odkládací stolek</t>
  </si>
  <si>
    <t>Jídelní stůl</t>
  </si>
  <si>
    <t>127.7</t>
  </si>
  <si>
    <t>JS</t>
  </si>
  <si>
    <t>Kancelářská skříň dvoudveřová, neuzamykatelná (5 polic)</t>
  </si>
  <si>
    <t>KSDN5</t>
  </si>
  <si>
    <t>132.1</t>
  </si>
  <si>
    <t>KSDU4</t>
  </si>
  <si>
    <t>Kancelářská skříň dvoudveřová, uzamykatelná (4 police)</t>
  </si>
  <si>
    <t>Kancelářská skříňka se zásuvkami, neuzamykatelná</t>
  </si>
  <si>
    <t>132.2</t>
  </si>
  <si>
    <t>KSZ</t>
  </si>
  <si>
    <t>Kancelářský stůl-I</t>
  </si>
  <si>
    <t>KSTUL-I</t>
  </si>
  <si>
    <t>Kancelářský mobilní kontejner se zásuvkami</t>
  </si>
  <si>
    <t>KMK</t>
  </si>
  <si>
    <t>HS2DU-I</t>
  </si>
  <si>
    <t>132.6</t>
  </si>
  <si>
    <t>Horní skříňka závěsná dvoudveřová, uzamykatelná- I</t>
  </si>
  <si>
    <t>Horní skříňka závěsná dvoudveřová, uzamykatelná- II</t>
  </si>
  <si>
    <t>HS2DU-II</t>
  </si>
  <si>
    <t>132.11</t>
  </si>
  <si>
    <t>132.7</t>
  </si>
  <si>
    <t>SU</t>
  </si>
  <si>
    <t>PDZ8</t>
  </si>
  <si>
    <t>133.11</t>
  </si>
  <si>
    <t>Lékárna</t>
  </si>
  <si>
    <t>133.12</t>
  </si>
  <si>
    <t>LEK</t>
  </si>
  <si>
    <t>Skříň na úklidové prostředky, uzamykatelná</t>
  </si>
  <si>
    <t>ÚS</t>
  </si>
  <si>
    <t>146.1, 161.1</t>
  </si>
  <si>
    <t>166.1</t>
  </si>
  <si>
    <t>JSTUL</t>
  </si>
  <si>
    <t>Jednací stůl</t>
  </si>
  <si>
    <t>KSTUL-II</t>
  </si>
  <si>
    <t>166.5</t>
  </si>
  <si>
    <t>Kancelářský stůl-II</t>
  </si>
  <si>
    <t>Kancelářská skříň dvoudveřová s nikou</t>
  </si>
  <si>
    <t>KS2DNIKA</t>
  </si>
  <si>
    <t>166.7</t>
  </si>
  <si>
    <t>Šatní skříň jednodveřová s nástavcem</t>
  </si>
  <si>
    <t>166.8</t>
  </si>
  <si>
    <t>ŠSNAST</t>
  </si>
  <si>
    <t>Kancelářská skříň jednodveřová s nikou</t>
  </si>
  <si>
    <t>166.9</t>
  </si>
  <si>
    <t>KS1DNIKA</t>
  </si>
  <si>
    <t>HS1DN-I</t>
  </si>
  <si>
    <t>Horní skříňka závěsná jednodveřová, neuzamykatelná - I</t>
  </si>
  <si>
    <t>Kancelářský stůl - III</t>
  </si>
  <si>
    <t>KSTUL-III</t>
  </si>
  <si>
    <t>Kancelářský stůl - IV</t>
  </si>
  <si>
    <t>167.7</t>
  </si>
  <si>
    <t>KSTUL-IV</t>
  </si>
  <si>
    <t>Horní skříňka závěsná dvoudveřová, uzamykatelná- III</t>
  </si>
  <si>
    <t>167.8</t>
  </si>
  <si>
    <t>HS2DU-III</t>
  </si>
  <si>
    <t>HS2DN-I</t>
  </si>
  <si>
    <t>Konferenční stůl</t>
  </si>
  <si>
    <t>173.7</t>
  </si>
  <si>
    <t>KONFESTUL</t>
  </si>
  <si>
    <t>ŠS-III</t>
  </si>
  <si>
    <t>173.9, 173.10</t>
  </si>
  <si>
    <t>Šatní skříň - III</t>
  </si>
  <si>
    <t>Spodní skříňka se zásuvkami</t>
  </si>
  <si>
    <t>173.11</t>
  </si>
  <si>
    <t>SSZ</t>
  </si>
  <si>
    <t>Horní skříňka závěsná dvoudveřová, neuzamykatelná - II</t>
  </si>
  <si>
    <t>Horní skříňka závěsná dvoudveřová, neuzamykatelná - I</t>
  </si>
  <si>
    <t>173.12</t>
  </si>
  <si>
    <t>HS2DN-II</t>
  </si>
  <si>
    <t>Kuchyňská linka m. č. 173</t>
  </si>
  <si>
    <t>174.3</t>
  </si>
  <si>
    <t>SZUMYV</t>
  </si>
  <si>
    <t>Skříňka umyvadlová závěsná</t>
  </si>
  <si>
    <t>Horní skříňka závěsná jednodveřová, neuzamykatelná - II</t>
  </si>
  <si>
    <t>HS1DN-II</t>
  </si>
  <si>
    <t>176.7</t>
  </si>
  <si>
    <t>173.3, 176.11</t>
  </si>
  <si>
    <t>Šatní skříň - IV</t>
  </si>
  <si>
    <t>ŠS-IV</t>
  </si>
  <si>
    <t>176.14</t>
  </si>
  <si>
    <t>Postel s úložným prostorem</t>
  </si>
  <si>
    <t>POSTEL</t>
  </si>
  <si>
    <t>176.15</t>
  </si>
  <si>
    <t>KSTUL-V</t>
  </si>
  <si>
    <t>178.2</t>
  </si>
  <si>
    <t>Kancelářský stůl - V</t>
  </si>
  <si>
    <t>166.10, 173.4, 178.5</t>
  </si>
  <si>
    <t>127.5, 166.6, 173.6, 176.13, 178.7</t>
  </si>
  <si>
    <t>ŠS-V</t>
  </si>
  <si>
    <t>Šatní skříň - V</t>
  </si>
  <si>
    <t>178.9</t>
  </si>
  <si>
    <t>Horní skříňka závěsná dvoudveřová, uzamykatelná- IV</t>
  </si>
  <si>
    <t>180.3</t>
  </si>
  <si>
    <t>HS2DU-IV</t>
  </si>
  <si>
    <t>Šatní skříň dvoudveřová</t>
  </si>
  <si>
    <t>ŠS2D</t>
  </si>
  <si>
    <t>Kancelářský stůl s dělící přepážkou</t>
  </si>
  <si>
    <t>KSTUL-VI</t>
  </si>
  <si>
    <t>Kuchyňská linka I č. m. 193</t>
  </si>
  <si>
    <t>Kuchyňská linka č. m. 167</t>
  </si>
  <si>
    <t>Kuchyňská linka č. m. 127</t>
  </si>
  <si>
    <t>Kuchyňská linka II č. m. 193</t>
  </si>
  <si>
    <t>Kuchyňská linka I č. m. 196</t>
  </si>
  <si>
    <t>Kuchyňská linka II č. m. 196</t>
  </si>
  <si>
    <t>Kuchyňská linka I č. m. 197</t>
  </si>
  <si>
    <t>Kuchyňská linka II č. m. 197</t>
  </si>
  <si>
    <t>Policový systém závěsný (8 dílů)</t>
  </si>
  <si>
    <t>PDZ10</t>
  </si>
  <si>
    <t>202.1</t>
  </si>
  <si>
    <t>Policový systém závěsný (10 dílů)</t>
  </si>
  <si>
    <t>KSDN4</t>
  </si>
  <si>
    <t>Kancelářská skříň dvoudveřová, neuzamykatelná (4 police)</t>
  </si>
  <si>
    <t>133.1, 205.2</t>
  </si>
  <si>
    <t>182.1, 209.1</t>
  </si>
  <si>
    <t>203.2, 182.3, 209.3</t>
  </si>
  <si>
    <t>215.1</t>
  </si>
  <si>
    <t>S1D</t>
  </si>
  <si>
    <t>Lékárna (ředírna)</t>
  </si>
  <si>
    <t>141.12</t>
  </si>
  <si>
    <t>LEKŘ</t>
  </si>
  <si>
    <t>100.7, 104.7, 107.7, 110.7, 113.7, 116.7, 119.7, 122.7, 125.7</t>
  </si>
  <si>
    <t>100.8, 104.8, 107.8, 110.8, 113.8, 116.8, 119.8, 122.8, 125.8</t>
  </si>
  <si>
    <t>100.6, 104.6, 107.6, 110.6, 113.6 116.6, 119.6, 122.6, 125.6, 147.6, 151.6</t>
  </si>
  <si>
    <t>134.6, 138.6, 144.6, 156.6</t>
  </si>
  <si>
    <t>132.3, 133.9, 173.1, 176.8</t>
  </si>
  <si>
    <t>193.13, 196.11, 197.15</t>
  </si>
  <si>
    <r>
      <t xml:space="preserve">132.4, 133.10, 166.12, </t>
    </r>
    <r>
      <rPr>
        <sz val="11"/>
        <rFont val="Calibri"/>
        <family val="2"/>
        <charset val="238"/>
        <scheme val="minor"/>
      </rPr>
      <t>167.18, 173.2, 176.9, 178.3, 180.4, 193.12, 196.17, 197.20</t>
    </r>
  </si>
  <si>
    <t>Cena za ks (Kč bez DPH)</t>
  </si>
  <si>
    <t>Cena za ks (Kč  vč. DPH)</t>
  </si>
  <si>
    <t>Cena celkem  (Kč bez DPH)</t>
  </si>
  <si>
    <t>Cena celkem (Kč vč. DPH)</t>
  </si>
  <si>
    <t>100, 104, 107, 110, 113, 116, 119, 122, 125, 147, 151</t>
  </si>
  <si>
    <t>144, 134, 138, 156</t>
  </si>
  <si>
    <t>Skříňka umyvadlová s bočním olištováním a zrcadlem</t>
  </si>
  <si>
    <t>100.1, 104.1, 107.1, 110.1, 113.1, 116.1, 119.1, 122.1, 125.1, 147.1, 151.1</t>
  </si>
  <si>
    <t>134.1, 138.1, 144.1, 156.1</t>
  </si>
  <si>
    <t>Kuchyňská linka č. m. 178</t>
  </si>
  <si>
    <t>Spodní skříňka doplňková</t>
  </si>
  <si>
    <t xml:space="preserve">Definice nabízeného plnění                                                                                                             /účastník uvede použité materiály na výrobu daného prvku (tj. např. použitý materiál - tloušťka, povrchová úprava, kování, výklopy, plno-výsuvy, úchytky, podnože atd.), které jsou potřeba na výrobu daného prvku a naplňují technické požadavky a parametry uvedené v příslušných přílohách). Účastník doloží dokumenty (např. produktové a materiálové listy, osvědčení apod.) , ze kterých bude zřejmé, že nabízené materiály a komponenty splňují účastníkem uváděné provedení a zároveň zadavatelem požadované vlastnosti a parametry/ </t>
  </si>
  <si>
    <t>Příloha č. 4 ZD, č. 3 Smlouvy</t>
  </si>
  <si>
    <t>Cenový souhrn</t>
  </si>
  <si>
    <t>Spodní skříňka se zásuvkami a s pracovní deskou</t>
  </si>
  <si>
    <t>167.9</t>
  </si>
  <si>
    <t>SSZPD</t>
  </si>
  <si>
    <t>S2D</t>
  </si>
  <si>
    <t>Spodní skříňka dvoudveřová, uzamykatelná</t>
  </si>
  <si>
    <t>Spodní skříňka jednodveřová, uzamykatelná</t>
  </si>
  <si>
    <t>100.9, 104.9, 107.9, 110.9, 113.9, 116.9, 119.9, 122.9, 125.9, 134.7, 138.7, 144.7, 147.7, 151.7 , 156.7, 166.11, 167.14, 173.22, 176.16, 178.1, 180.1, 182.1, 182.2, 193.14, 196.12, 197.14, 203.1, 205.1, 209.2, 192.1, 195.1, 198.1, 169.1</t>
  </si>
  <si>
    <r>
      <t xml:space="preserve">Obvod pracovní linky bude tvořen obvodovým korpusem pracovní linky: Rozměry celkové (šířka x výška) </t>
    </r>
    <r>
      <rPr>
        <b/>
        <sz val="11"/>
        <rFont val="Calibri"/>
        <family val="2"/>
        <charset val="238"/>
      </rPr>
      <t>600 x 2000 mm</t>
    </r>
    <r>
      <rPr>
        <sz val="11"/>
        <color theme="1"/>
        <rFont val="Calibri"/>
        <family val="2"/>
        <charset val="238"/>
      </rPr>
      <t xml:space="preserve">  </t>
    </r>
    <r>
      <rPr>
        <sz val="11"/>
        <color theme="1"/>
        <rFont val="Calibri"/>
        <family val="2"/>
        <charset val="238"/>
        <scheme val="minor"/>
      </rPr>
      <t xml:space="preserve">Korpus bude tvořen dvěma bočními deskami a jednou horní deskou, dekor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>Spodní část pracovní linky</t>
    </r>
    <r>
      <rPr>
        <sz val="11"/>
        <color theme="1"/>
        <rFont val="Calibri"/>
        <family val="2"/>
        <charset val="238"/>
        <scheme val="minor"/>
      </rPr>
      <t xml:space="preserve"> -  do spodní části bude vsunuta podstavná lednice a nad ní bude pracovní deska délka 600 mm, dekor </t>
    </r>
    <r>
      <rPr>
        <b/>
        <sz val="11"/>
        <color theme="1"/>
        <rFont val="Calibri"/>
        <family val="2"/>
        <charset val="238"/>
        <scheme val="minor"/>
      </rPr>
      <t>N1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>Horní část pracovní linky</t>
    </r>
    <r>
      <rPr>
        <sz val="11"/>
        <color theme="1"/>
        <rFont val="Calibri"/>
        <family val="2"/>
        <charset val="238"/>
        <scheme val="minor"/>
      </rPr>
      <t xml:space="preserve"> - pod horní deskou korpusu bude 1x horní závěsná skříňka s lomeným výklopem, dekor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Po celé délce horní skříňky na spodní části </t>
    </r>
    <r>
      <rPr>
        <b/>
        <sz val="11"/>
        <color theme="1"/>
        <rFont val="Calibri"/>
        <family val="2"/>
        <charset val="238"/>
        <scheme val="minor"/>
      </rPr>
      <t>LED osvětlení celkem 600 mm</t>
    </r>
    <r>
      <rPr>
        <sz val="11"/>
        <color theme="1"/>
        <rFont val="Calibri"/>
        <family val="2"/>
        <charset val="238"/>
        <scheme val="minor"/>
      </rPr>
      <t>. Mezi pracovní d</t>
    </r>
    <r>
      <rPr>
        <sz val="11"/>
        <rFont val="Calibri"/>
        <family val="2"/>
        <charset val="238"/>
        <scheme val="minor"/>
      </rPr>
      <t xml:space="preserve">eskou a horní skříňkou bude </t>
    </r>
    <r>
      <rPr>
        <u/>
        <sz val="11"/>
        <rFont val="Calibri"/>
        <family val="2"/>
        <charset val="238"/>
        <scheme val="minor"/>
      </rPr>
      <t xml:space="preserve">zádová deska </t>
    </r>
    <r>
      <rPr>
        <sz val="11"/>
        <rFont val="Calibri"/>
        <family val="2"/>
        <charset val="238"/>
        <scheme val="minor"/>
      </rPr>
      <t xml:space="preserve">600 x 480 mm, dekor </t>
    </r>
    <r>
      <rPr>
        <b/>
        <sz val="11"/>
        <rFont val="Calibri"/>
        <family val="2"/>
        <charset val="238"/>
        <scheme val="minor"/>
      </rPr>
      <t>S2</t>
    </r>
    <r>
      <rPr>
        <sz val="11"/>
        <rFont val="Calibri"/>
        <family val="2"/>
        <charset val="238"/>
        <scheme val="minor"/>
      </rPr>
      <t xml:space="preserve">.   </t>
    </r>
    <r>
      <rPr>
        <u/>
        <sz val="11"/>
        <rFont val="Calibri"/>
        <family val="2"/>
        <charset val="238"/>
        <scheme val="minor"/>
      </rPr>
      <t>Sokl u linek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pracovní linku jsou uvedeny v Tabulce nábytku pro příslušnou místnost. </t>
    </r>
  </si>
  <si>
    <t>Kuchyňská linka č. m. 133</t>
  </si>
  <si>
    <r>
      <t xml:space="preserve">Rozměry celkové (šířka x hloubka spodní/ horní část x výška spodní/ horní část) </t>
    </r>
    <r>
      <rPr>
        <b/>
        <sz val="11"/>
        <color theme="1"/>
        <rFont val="Calibri"/>
        <family val="2"/>
        <charset val="238"/>
        <scheme val="minor"/>
      </rPr>
      <t>1200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pracovní linky </t>
    </r>
    <r>
      <rPr>
        <sz val="11"/>
        <color theme="1"/>
        <rFont val="Calibri"/>
        <family val="2"/>
        <charset val="238"/>
        <scheme val="minor"/>
      </rPr>
      <t xml:space="preserve">- 1x spodní skříňka dvoudveřová neuzamykatelná, 1x lednice podstavná pod pracovní desku  pracovní linky,  dekor spodní části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Pracovní deska 1200 mm, dekor </t>
    </r>
    <r>
      <rPr>
        <b/>
        <sz val="11"/>
        <color theme="1"/>
        <rFont val="Calibri"/>
        <family val="2"/>
        <charset val="238"/>
        <scheme val="minor"/>
      </rPr>
      <t>N1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>Horní část pracovní linky</t>
    </r>
    <r>
      <rPr>
        <sz val="11"/>
        <color theme="1"/>
        <rFont val="Calibri"/>
        <family val="2"/>
        <charset val="238"/>
        <scheme val="minor"/>
      </rPr>
      <t xml:space="preserve"> - 2x horní skříňka závěsná s lomeným výklopem neuzamykatelná, dekor horní části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color theme="1"/>
        <rFont val="Calibri"/>
        <family val="2"/>
        <charset val="238"/>
        <scheme val="minor"/>
      </rPr>
      <t>LED osvětlení celkem 1200 mm</t>
    </r>
    <r>
      <rPr>
        <sz val="11"/>
        <color theme="1"/>
        <rFont val="Calibri"/>
        <family val="2"/>
        <charset val="238"/>
        <scheme val="minor"/>
      </rPr>
      <t>. Mezi spodními a</t>
    </r>
    <r>
      <rPr>
        <sz val="11"/>
        <rFont val="Calibri"/>
        <family val="2"/>
        <charset val="238"/>
        <scheme val="minor"/>
      </rPr>
      <t xml:space="preserve"> horními skříňkami bude </t>
    </r>
    <r>
      <rPr>
        <u/>
        <sz val="11"/>
        <rFont val="Calibri"/>
        <family val="2"/>
        <charset val="238"/>
        <scheme val="minor"/>
      </rPr>
      <t>zádová deska</t>
    </r>
    <r>
      <rPr>
        <sz val="11"/>
        <rFont val="Calibri"/>
        <family val="2"/>
        <charset val="238"/>
        <scheme val="minor"/>
      </rPr>
      <t xml:space="preserve"> 1200 x 480 mm, dekor </t>
    </r>
    <r>
      <rPr>
        <b/>
        <sz val="11"/>
        <rFont val="Calibri"/>
        <family val="2"/>
        <charset val="238"/>
        <scheme val="minor"/>
      </rPr>
      <t>S2</t>
    </r>
    <r>
      <rPr>
        <sz val="11"/>
        <rFont val="Calibri"/>
        <family val="2"/>
        <charset val="238"/>
        <scheme val="minor"/>
      </rPr>
      <t xml:space="preserve">.  </t>
    </r>
    <r>
      <rPr>
        <u/>
        <sz val="11"/>
        <rFont val="Calibri"/>
        <family val="2"/>
        <charset val="238"/>
        <scheme val="minor"/>
      </rPr>
      <t xml:space="preserve">Sokl u linek </t>
    </r>
    <r>
      <rPr>
        <sz val="11"/>
        <rFont val="Calibri"/>
        <family val="2"/>
        <charset val="238"/>
        <scheme val="minor"/>
      </rPr>
      <t xml:space="preserve">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pracovní linku jsou uvedeny v Tabulce nábytku pro příslušnou místnost. </t>
    </r>
  </si>
  <si>
    <r>
      <t xml:space="preserve">Rozměry celkové (šířka x hloubka spodní/ horní část x výška spodní/ horní část) </t>
    </r>
    <r>
      <rPr>
        <b/>
        <sz val="11"/>
        <color theme="1"/>
        <rFont val="Calibri"/>
        <family val="2"/>
        <charset val="238"/>
        <scheme val="minor"/>
      </rPr>
      <t>2400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 xml:space="preserve">- 1x spodní kuchyňská skříňka pod dřez uzamykatelná; 1x spodní kuchyňská skříňka  pod dřez/ umyvadlo neuzamykatelná; 1x spodní kuchyňská skříňka dvoudveřová neuzamykatelná. Dekor spodní části - korpus, police </t>
    </r>
    <r>
      <rPr>
        <b/>
        <sz val="11"/>
        <color theme="1"/>
        <rFont val="Calibri"/>
        <family val="2"/>
        <charset val="238"/>
        <scheme val="minor"/>
      </rPr>
      <t>N2;</t>
    </r>
    <r>
      <rPr>
        <sz val="11"/>
        <color theme="1"/>
        <rFont val="Calibri"/>
        <family val="2"/>
        <charset val="238"/>
        <scheme val="minor"/>
      </rPr>
      <t xml:space="preserve"> dvířka, pohledové krycí boky  </t>
    </r>
    <r>
      <rPr>
        <b/>
        <sz val="11"/>
        <color theme="1"/>
        <rFont val="Calibri"/>
        <family val="2"/>
        <charset val="238"/>
        <scheme val="minor"/>
      </rPr>
      <t>N3</t>
    </r>
    <r>
      <rPr>
        <sz val="11"/>
        <color theme="1"/>
        <rFont val="Calibri"/>
        <family val="2"/>
        <charset val="238"/>
        <scheme val="minor"/>
      </rPr>
      <t xml:space="preserve">.  Pracovní deska 2400 mm, dekor </t>
    </r>
    <r>
      <rPr>
        <b/>
        <sz val="11"/>
        <color theme="1"/>
        <rFont val="Calibri"/>
        <family val="2"/>
        <charset val="238"/>
        <scheme val="minor"/>
      </rPr>
      <t>N1</t>
    </r>
    <r>
      <rPr>
        <sz val="11"/>
        <color theme="1"/>
        <rFont val="Calibri"/>
        <family val="2"/>
        <charset val="238"/>
        <scheme val="minor"/>
      </rPr>
      <t xml:space="preserve">. Součástí je i dodávka a montáž dřezu s odkapávačem a dřezu/umyvadla. </t>
    </r>
    <r>
      <rPr>
        <u/>
        <sz val="11"/>
        <color theme="1"/>
        <rFont val="Calibri"/>
        <family val="2"/>
        <charset val="238"/>
        <scheme val="minor"/>
      </rPr>
      <t>Horní část kuchyňské linky</t>
    </r>
    <r>
      <rPr>
        <sz val="11"/>
        <color theme="1"/>
        <rFont val="Calibri"/>
        <family val="2"/>
        <charset val="238"/>
        <scheme val="minor"/>
      </rPr>
      <t xml:space="preserve"> - 4x horní kuchyňská skříňka závěsná dvoudveřová neuzamykatelná. Dekor horní části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color theme="1"/>
        <rFont val="Calibri"/>
        <family val="2"/>
        <charset val="238"/>
        <scheme val="minor"/>
      </rPr>
      <t>LED osvětlení celkem 2400 mm</t>
    </r>
    <r>
      <rPr>
        <sz val="11"/>
        <color theme="1"/>
        <rFont val="Calibri"/>
        <family val="2"/>
        <charset val="238"/>
        <scheme val="minor"/>
      </rPr>
      <t xml:space="preserve">. Mezi spodními a horními skříňkami bude </t>
    </r>
    <r>
      <rPr>
        <u/>
        <sz val="11"/>
        <color theme="1"/>
        <rFont val="Calibri"/>
        <family val="2"/>
        <charset val="238"/>
        <scheme val="minor"/>
      </rPr>
      <t>zádová deska 2</t>
    </r>
    <r>
      <rPr>
        <sz val="11"/>
        <color theme="1"/>
        <rFont val="Calibri"/>
        <family val="2"/>
        <charset val="238"/>
        <scheme val="minor"/>
      </rPr>
      <t xml:space="preserve">400 x 480 + 600 x 480 mm, dekor </t>
    </r>
    <r>
      <rPr>
        <b/>
        <sz val="11"/>
        <color theme="1"/>
        <rFont val="Calibri"/>
        <family val="2"/>
        <charset val="238"/>
        <scheme val="minor"/>
      </rPr>
      <t>S3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  </t>
    </r>
    <r>
      <rPr>
        <u/>
        <sz val="11"/>
        <rFont val="Calibri"/>
        <family val="2"/>
        <charset val="238"/>
        <scheme val="minor"/>
      </rPr>
      <t>Sokl u linek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</si>
  <si>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r>
      <t xml:space="preserve">Rozměry celkové (šířka x hloubka x výška): </t>
    </r>
    <r>
      <rPr>
        <b/>
        <sz val="11"/>
        <rFont val="Calibri"/>
        <family val="2"/>
        <charset val="238"/>
        <scheme val="minor"/>
      </rPr>
      <t>jedná se o rohovou kuchyňskou linku, rozměry jsou zřejmé z Tabulky nábytku č. m. 176 a pohledů k místnosti č. 176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Spodní část kuchyňské linky </t>
    </r>
    <r>
      <rPr>
        <sz val="11"/>
        <rFont val="Calibri"/>
        <family val="2"/>
        <charset val="238"/>
        <scheme val="minor"/>
      </rPr>
      <t xml:space="preserve">-  1x spodní rohová kuchyňská skříňka  vč. dřezu s odkapávačem neuzamykatelná; 1x lednice podstavná  pod pracovní desku kuchyňské linky. Dekor spodní části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 Pracovní deska rozměr je zřejmý z Tabulky nábytku č. m. 176 a pohledů místnosti č. 176, dekor </t>
    </r>
    <r>
      <rPr>
        <b/>
        <sz val="11"/>
        <rFont val="Calibri"/>
        <family val="2"/>
        <charset val="238"/>
        <scheme val="minor"/>
      </rPr>
      <t>N1</t>
    </r>
    <r>
      <rPr>
        <sz val="11"/>
        <rFont val="Calibri"/>
        <family val="2"/>
        <charset val="238"/>
        <scheme val="minor"/>
      </rPr>
      <t xml:space="preserve">. Součástí je i dodávka a montáž dřezu s odkapávačem. </t>
    </r>
    <r>
      <rPr>
        <u/>
        <sz val="11"/>
        <rFont val="Calibri"/>
        <family val="2"/>
        <charset val="238"/>
        <scheme val="minor"/>
      </rPr>
      <t>Horní část pracovní linky</t>
    </r>
    <r>
      <rPr>
        <sz val="11"/>
        <rFont val="Calibri"/>
        <family val="2"/>
        <charset val="238"/>
        <scheme val="minor"/>
      </rPr>
      <t xml:space="preserve"> - 1x horní rohová kuchyňská skříňka závěsná neuzamykatelná; 1 x horní kuchyňská skříňka závěsná na mikrovlnnou troubu. Dekor horní části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rFont val="Calibri"/>
        <family val="2"/>
        <charset val="238"/>
        <scheme val="minor"/>
      </rPr>
      <t>LED osvětlení celkem 2850 mm</t>
    </r>
    <r>
      <rPr>
        <sz val="11"/>
        <rFont val="Calibri"/>
        <family val="2"/>
        <charset val="238"/>
        <scheme val="minor"/>
      </rPr>
      <t xml:space="preserve">. Mezi spodními a horními skříňkami bude </t>
    </r>
    <r>
      <rPr>
        <u/>
        <sz val="11"/>
        <rFont val="Calibri"/>
        <family val="2"/>
        <charset val="238"/>
        <scheme val="minor"/>
      </rPr>
      <t xml:space="preserve">zádová deska </t>
    </r>
    <r>
      <rPr>
        <sz val="11"/>
        <rFont val="Calibri"/>
        <family val="2"/>
        <charset val="238"/>
        <scheme val="minor"/>
      </rPr>
      <t xml:space="preserve">rozměr je zřejmý z Tabulky nábytku č. m. 176 a pohledů místnosti č. 176, dekor </t>
    </r>
    <r>
      <rPr>
        <b/>
        <sz val="11"/>
        <rFont val="Calibri"/>
        <family val="2"/>
        <charset val="238"/>
        <scheme val="minor"/>
      </rPr>
      <t>S3</t>
    </r>
    <r>
      <rPr>
        <sz val="11"/>
        <rFont val="Calibri"/>
        <family val="2"/>
        <charset val="238"/>
        <scheme val="minor"/>
      </rPr>
      <t xml:space="preserve">.  </t>
    </r>
    <r>
      <rPr>
        <u/>
        <sz val="11"/>
        <rFont val="Calibri"/>
        <family val="2"/>
        <charset val="238"/>
        <scheme val="minor"/>
      </rPr>
      <t>Sokl u linek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</si>
  <si>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t>Kuchyňská linka č. m.176</t>
  </si>
  <si>
    <t>Kuchyňská linka č. m. 176</t>
  </si>
  <si>
    <r>
      <t>Rozm</t>
    </r>
    <r>
      <rPr>
        <sz val="11"/>
        <rFont val="Calibri"/>
        <family val="2"/>
        <charset val="238"/>
        <scheme val="minor"/>
      </rPr>
      <t xml:space="preserve">ěry celkové (šířka x hloubka x výška): </t>
    </r>
    <r>
      <rPr>
        <b/>
        <sz val="11"/>
        <rFont val="Calibri"/>
        <family val="2"/>
        <charset val="238"/>
        <scheme val="minor"/>
      </rPr>
      <t>jedná se o rohovou kuchyňskou linku, rozměry jsou zřejmé z Tabulky nábytku č. m. 173 a pohledů k místnosti č. 173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rFont val="Calibri"/>
        <family val="2"/>
        <charset val="238"/>
        <scheme val="minor"/>
      </rPr>
      <t xml:space="preserve">- 1x spodní kuchyňská skříňka se zásuvkami neuzamykatelná; 1x spodní rohová kuchyňská skříňka  pod dřez vč. odkapávače neuzamykatelná; 1x lednice podstavná pod pracovní desku kuchyňské linky. Dekor spodní části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 Pracovní deska rozměr je zřejmý z Tabulky nábytku č. m. 173 a pohledů místnosti č. 173, dekor </t>
    </r>
    <r>
      <rPr>
        <b/>
        <sz val="11"/>
        <rFont val="Calibri"/>
        <family val="2"/>
        <charset val="238"/>
        <scheme val="minor"/>
      </rPr>
      <t>N1</t>
    </r>
    <r>
      <rPr>
        <sz val="11"/>
        <rFont val="Calibri"/>
        <family val="2"/>
        <charset val="238"/>
        <scheme val="minor"/>
      </rPr>
      <t xml:space="preserve">. Součástí je i dodávka a montáž dřezu s odkapávačem. </t>
    </r>
    <r>
      <rPr>
        <u/>
        <sz val="11"/>
        <rFont val="Calibri"/>
        <family val="2"/>
        <charset val="238"/>
        <scheme val="minor"/>
      </rPr>
      <t>Horní část kuchyňské linky</t>
    </r>
    <r>
      <rPr>
        <sz val="11"/>
        <rFont val="Calibri"/>
        <family val="2"/>
        <charset val="238"/>
        <scheme val="minor"/>
      </rPr>
      <t xml:space="preserve"> - 1x horní rohová kuchyňská skříňka závěsná neuzamykatelná; 1x horní kuchyňská skříňka závěsná dvoudveřová neuzamykatelná; 1 x horní kuchyňská skříňka závěsná na mikrovlnnou troubu. Dekor horní části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rFont val="Calibri"/>
        <family val="2"/>
        <charset val="238"/>
        <scheme val="minor"/>
      </rPr>
      <t>LED osvětlení celkem 3320 mm</t>
    </r>
    <r>
      <rPr>
        <sz val="11"/>
        <rFont val="Calibri"/>
        <family val="2"/>
        <charset val="238"/>
        <scheme val="minor"/>
      </rPr>
      <t xml:space="preserve">. Mezi spodními a horními skříňkami bude </t>
    </r>
    <r>
      <rPr>
        <u/>
        <sz val="11"/>
        <rFont val="Calibri"/>
        <family val="2"/>
        <charset val="238"/>
        <scheme val="minor"/>
      </rPr>
      <t xml:space="preserve">zádová deska </t>
    </r>
    <r>
      <rPr>
        <sz val="11"/>
        <rFont val="Calibri"/>
        <family val="2"/>
        <charset val="238"/>
        <scheme val="minor"/>
      </rPr>
      <t xml:space="preserve">rozměr je zřejmý z Tabulky nábytku č. m. 173 a pohledů místnosti č. 173, dekor </t>
    </r>
    <r>
      <rPr>
        <b/>
        <sz val="11"/>
        <rFont val="Calibri"/>
        <family val="2"/>
        <charset val="238"/>
        <scheme val="minor"/>
      </rPr>
      <t>S3</t>
    </r>
    <r>
      <rPr>
        <sz val="11"/>
        <rFont val="Calibri"/>
        <family val="2"/>
        <charset val="238"/>
        <scheme val="minor"/>
      </rPr>
      <t>.</t>
    </r>
    <r>
      <rPr>
        <u/>
        <sz val="11"/>
        <rFont val="Calibri"/>
        <family val="2"/>
        <charset val="238"/>
        <scheme val="minor"/>
      </rPr>
      <t xml:space="preserve"> Sokl u linek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>, materiál plast/ hliník, povrchová úprava - hliník kartáčovaný. Další specifkace</t>
    </r>
    <r>
      <rPr>
        <sz val="11"/>
        <color theme="1"/>
        <rFont val="Calibri"/>
        <family val="2"/>
        <charset val="238"/>
        <scheme val="minor"/>
      </rPr>
      <t xml:space="preserve"> a standard nutný pro ocenění viz část A, B, C přílohy č. 3 ZD. Detailní popisy jednotlivých prvků, které tvoří kuchyňskou  linku jsou uvedeny v Tabulce nábytku pro příslušnou místnost. </t>
    </r>
  </si>
  <si>
    <r>
      <t>Rozměry celkové (šířka x hloubka x výš</t>
    </r>
    <r>
      <rPr>
        <sz val="11"/>
        <rFont val="Calibri"/>
        <family val="2"/>
        <charset val="238"/>
        <scheme val="minor"/>
      </rPr>
      <t xml:space="preserve">ka): </t>
    </r>
    <r>
      <rPr>
        <b/>
        <sz val="11"/>
        <rFont val="Calibri"/>
        <family val="2"/>
        <charset val="238"/>
        <scheme val="minor"/>
      </rPr>
      <t>jedná se o rohovou kuchyňskou linku, rozměry jsou zřejmé z Tabulky nábytku č. m. 178 a pohledů k místnosti č. 178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rFont val="Calibri"/>
        <family val="2"/>
        <charset val="238"/>
        <scheme val="minor"/>
      </rPr>
      <t xml:space="preserve">-  1x spodní rohová kuchyňská skříňka  vč. dřezu s odkapávačem neuzamykatelná; 1x lednice podstavná  pod pracovní desku kuchyňské linky. Dekor spodní části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 Pracovní deska rozměr je zřejmý z Tabulky nábytku č. m. 178 a pohledů místnosti č. 178, dekor </t>
    </r>
    <r>
      <rPr>
        <b/>
        <sz val="11"/>
        <rFont val="Calibri"/>
        <family val="2"/>
        <charset val="238"/>
        <scheme val="minor"/>
      </rPr>
      <t>N1</t>
    </r>
    <r>
      <rPr>
        <sz val="11"/>
        <rFont val="Calibri"/>
        <family val="2"/>
        <charset val="238"/>
        <scheme val="minor"/>
      </rPr>
      <t xml:space="preserve">. Součástí je i dodávka a montáž dřezu s odkapávačem. </t>
    </r>
    <r>
      <rPr>
        <u/>
        <sz val="11"/>
        <rFont val="Calibri"/>
        <family val="2"/>
        <charset val="238"/>
        <scheme val="minor"/>
      </rPr>
      <t>Horní část kuchyňské linky</t>
    </r>
    <r>
      <rPr>
        <sz val="11"/>
        <rFont val="Calibri"/>
        <family val="2"/>
        <charset val="238"/>
        <scheme val="minor"/>
      </rPr>
      <t xml:space="preserve"> - 1x horní rohová kuchyňská skříňka závěsná neuzamykatelná; 1 x horní kuchyňská skříňka závěsná na mikrovlnnou troubu. Dekor horní části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rFont val="Calibri"/>
        <family val="2"/>
        <charset val="238"/>
        <scheme val="minor"/>
      </rPr>
      <t>LED osvětlení celkem 2850 mm</t>
    </r>
    <r>
      <rPr>
        <sz val="11"/>
        <rFont val="Calibri"/>
        <family val="2"/>
        <charset val="238"/>
        <scheme val="minor"/>
      </rPr>
      <t xml:space="preserve">. Mezi spodními a horními skříňkami bude </t>
    </r>
    <r>
      <rPr>
        <u/>
        <sz val="11"/>
        <rFont val="Calibri"/>
        <family val="2"/>
        <charset val="238"/>
        <scheme val="minor"/>
      </rPr>
      <t xml:space="preserve">zádová deska </t>
    </r>
    <r>
      <rPr>
        <sz val="11"/>
        <rFont val="Calibri"/>
        <family val="2"/>
        <charset val="238"/>
        <scheme val="minor"/>
      </rPr>
      <t xml:space="preserve">rozměr je zřejmý z Tabulky nábytku č. m. 178 a pohledů místnosti č. 178, dekor </t>
    </r>
    <r>
      <rPr>
        <b/>
        <sz val="11"/>
        <rFont val="Calibri"/>
        <family val="2"/>
        <charset val="238"/>
        <scheme val="minor"/>
      </rPr>
      <t>S3</t>
    </r>
    <r>
      <rPr>
        <sz val="11"/>
        <rFont val="Calibri"/>
        <family val="2"/>
        <charset val="238"/>
        <scheme val="minor"/>
      </rPr>
      <t xml:space="preserve">.  </t>
    </r>
    <r>
      <rPr>
        <u/>
        <sz val="11"/>
        <rFont val="Calibri"/>
        <family val="2"/>
        <charset val="238"/>
        <scheme val="minor"/>
      </rPr>
      <t>Sokl u linek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</si>
  <si>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r>
      <t xml:space="preserve">Rozměry celkové (šířka x hloubka spodní/ horní část x výška spodní/ horní část) </t>
    </r>
    <r>
      <rPr>
        <b/>
        <sz val="11"/>
        <color theme="1"/>
        <rFont val="Calibri"/>
        <family val="2"/>
        <charset val="238"/>
        <scheme val="minor"/>
      </rPr>
      <t>900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>-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1x spodní kuchyňská skříňka dvoudveřová neuzamykatelná.</t>
    </r>
    <r>
      <rPr>
        <sz val="11"/>
        <color theme="1"/>
        <rFont val="Calibri"/>
        <family val="2"/>
        <charset val="238"/>
        <scheme val="minor"/>
      </rPr>
      <t xml:space="preserve"> Dekor spodní části </t>
    </r>
    <r>
      <rPr>
        <b/>
        <sz val="11"/>
        <color theme="1"/>
        <rFont val="Calibri"/>
        <family val="2"/>
        <charset val="238"/>
        <scheme val="minor"/>
      </rPr>
      <t>N3.</t>
    </r>
    <r>
      <rPr>
        <sz val="11"/>
        <color theme="1"/>
        <rFont val="Calibri"/>
        <family val="2"/>
        <charset val="238"/>
        <scheme val="minor"/>
      </rPr>
      <t xml:space="preserve">  Pracovní deska 900 mm, dekor</t>
    </r>
    <r>
      <rPr>
        <b/>
        <sz val="11"/>
        <color theme="1"/>
        <rFont val="Calibri"/>
        <family val="2"/>
        <charset val="238"/>
        <scheme val="minor"/>
      </rPr>
      <t xml:space="preserve"> N1.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>Horní část kuchyňské linky</t>
    </r>
    <r>
      <rPr>
        <sz val="11"/>
        <color theme="1"/>
        <rFont val="Calibri"/>
        <family val="2"/>
        <charset val="238"/>
        <scheme val="minor"/>
      </rPr>
      <t xml:space="preserve"> - 1x horní kuchyňská skříňka závěsná, jednodveřová, proklená dvířka v hliníkovém rámu, uzamykatelná; 1x horní kuchyňská skříňka závěsná, dvoudveřová, proklená dvířka v hliníkovém rámu, uzamykatelná. Dekor korpusu horní části</t>
    </r>
    <r>
      <rPr>
        <b/>
        <sz val="11"/>
        <color theme="1"/>
        <rFont val="Calibri"/>
        <family val="2"/>
        <charset val="238"/>
        <scheme val="minor"/>
      </rPr>
      <t xml:space="preserve"> N2</t>
    </r>
    <r>
      <rPr>
        <sz val="11"/>
        <color theme="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color theme="1"/>
        <rFont val="Calibri"/>
        <family val="2"/>
        <charset val="238"/>
        <scheme val="minor"/>
      </rPr>
      <t>LED osvětlení celkem 900 mm</t>
    </r>
    <r>
      <rPr>
        <sz val="11"/>
        <color theme="1"/>
        <rFont val="Calibri"/>
        <family val="2"/>
        <charset val="238"/>
        <scheme val="minor"/>
      </rPr>
      <t xml:space="preserve">. Mezi spodními a horními skříňkami bude </t>
    </r>
    <r>
      <rPr>
        <u/>
        <sz val="11"/>
        <color theme="1"/>
        <rFont val="Calibri"/>
        <family val="2"/>
        <charset val="238"/>
        <scheme val="minor"/>
      </rPr>
      <t>zádová deska</t>
    </r>
    <r>
      <rPr>
        <sz val="11"/>
        <color theme="1"/>
        <rFont val="Calibri"/>
        <family val="2"/>
        <charset val="238"/>
        <scheme val="minor"/>
      </rPr>
      <t xml:space="preserve"> 900 x 480 mm, dekor </t>
    </r>
    <r>
      <rPr>
        <b/>
        <sz val="11"/>
        <color theme="1"/>
        <rFont val="Calibri"/>
        <family val="2"/>
        <charset val="238"/>
        <scheme val="minor"/>
      </rPr>
      <t>S3</t>
    </r>
    <r>
      <rPr>
        <sz val="11"/>
        <color theme="1"/>
        <rFont val="Calibri"/>
        <family val="2"/>
        <charset val="238"/>
        <scheme val="minor"/>
      </rPr>
      <t>. S</t>
    </r>
    <r>
      <rPr>
        <u/>
        <sz val="11"/>
        <color theme="1"/>
        <rFont val="Calibri"/>
        <family val="2"/>
        <charset val="238"/>
        <scheme val="minor"/>
      </rPr>
      <t>okl u linek</t>
    </r>
    <r>
      <rPr>
        <sz val="11"/>
        <color theme="1"/>
        <rFont val="Calibri"/>
        <family val="2"/>
        <charset val="238"/>
        <scheme val="minor"/>
      </rPr>
      <t xml:space="preserve"> - výška </t>
    </r>
    <r>
      <rPr>
        <b/>
        <sz val="11"/>
        <color theme="1"/>
        <rFont val="Calibri"/>
        <family val="2"/>
        <charset val="238"/>
        <scheme val="minor"/>
      </rPr>
      <t>100 mm</t>
    </r>
    <r>
      <rPr>
        <sz val="11"/>
        <color theme="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</si>
  <si>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r>
      <t xml:space="preserve">Rozměry celkové (šířka x hloubka spodní/ horní část x výška spodní/ horní část) </t>
    </r>
    <r>
      <rPr>
        <b/>
        <sz val="11"/>
        <color theme="1"/>
        <rFont val="Calibri"/>
        <family val="2"/>
        <charset val="238"/>
        <scheme val="minor"/>
      </rPr>
      <t>600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 xml:space="preserve">- 1x spodní kuchyňská skříňka se 4 zásuvkami, neuzamykatelná. Dekor spodní části </t>
    </r>
    <r>
      <rPr>
        <b/>
        <sz val="11"/>
        <color theme="1"/>
        <rFont val="Calibri"/>
        <family val="2"/>
        <charset val="238"/>
        <scheme val="minor"/>
      </rPr>
      <t>N3.</t>
    </r>
    <r>
      <rPr>
        <sz val="11"/>
        <color theme="1"/>
        <rFont val="Calibri"/>
        <family val="2"/>
        <charset val="238"/>
        <scheme val="minor"/>
      </rPr>
      <t xml:space="preserve">  Pracovní deska 600 mm, dekor</t>
    </r>
    <r>
      <rPr>
        <b/>
        <sz val="11"/>
        <color theme="1"/>
        <rFont val="Calibri"/>
        <family val="2"/>
        <charset val="238"/>
        <scheme val="minor"/>
      </rPr>
      <t xml:space="preserve"> N1.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>Horní část kuchyňské linky</t>
    </r>
    <r>
      <rPr>
        <sz val="11"/>
        <color theme="1"/>
        <rFont val="Calibri"/>
        <family val="2"/>
        <charset val="238"/>
        <scheme val="minor"/>
      </rPr>
      <t xml:space="preserve"> - 1x horní kuchyňská skříňka závěsná, dvoudveřová, proklená dvířka v hliníkovém rámu, uzamykatelná. Dekor korpusu horní části</t>
    </r>
    <r>
      <rPr>
        <b/>
        <sz val="11"/>
        <color theme="1"/>
        <rFont val="Calibri"/>
        <family val="2"/>
        <charset val="238"/>
        <scheme val="minor"/>
      </rPr>
      <t xml:space="preserve"> N2</t>
    </r>
    <r>
      <rPr>
        <sz val="11"/>
        <color theme="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color theme="1"/>
        <rFont val="Calibri"/>
        <family val="2"/>
        <charset val="238"/>
        <scheme val="minor"/>
      </rPr>
      <t>LED osvětlení celkem 600 mm</t>
    </r>
    <r>
      <rPr>
        <sz val="11"/>
        <color theme="1"/>
        <rFont val="Calibri"/>
        <family val="2"/>
        <charset val="238"/>
        <scheme val="minor"/>
      </rPr>
      <t xml:space="preserve">. Mezi spodními a horními skříňkami bude </t>
    </r>
    <r>
      <rPr>
        <u/>
        <sz val="11"/>
        <color theme="1"/>
        <rFont val="Calibri"/>
        <family val="2"/>
        <charset val="238"/>
        <scheme val="minor"/>
      </rPr>
      <t>zádová deska</t>
    </r>
    <r>
      <rPr>
        <sz val="11"/>
        <color theme="1"/>
        <rFont val="Calibri"/>
        <family val="2"/>
        <charset val="238"/>
        <scheme val="minor"/>
      </rPr>
      <t xml:space="preserve"> 600 x 480 mm, dekor </t>
    </r>
    <r>
      <rPr>
        <b/>
        <sz val="11"/>
        <color theme="1"/>
        <rFont val="Calibri"/>
        <family val="2"/>
        <charset val="238"/>
        <scheme val="minor"/>
      </rPr>
      <t>S3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u/>
        <sz val="11"/>
        <rFont val="Calibri"/>
        <family val="2"/>
        <charset val="238"/>
        <scheme val="minor"/>
      </rPr>
      <t>Sokl u linek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</si>
  <si>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r>
      <t xml:space="preserve">Rozměry celkové  (šířka x hloubka spodní/ horní část x výška spodní/ horní část) </t>
    </r>
    <r>
      <rPr>
        <b/>
        <sz val="11"/>
        <color theme="1"/>
        <rFont val="Calibri"/>
        <family val="2"/>
        <charset val="238"/>
        <scheme val="minor"/>
      </rPr>
      <t>1850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 xml:space="preserve">- 1x spodní kuchyňská skříňka pod dřez/umyvadlo, neuzamykatelná; 1x spodní kuchyňská skříňka pod dřez vč. odkapávače, uzamykatelná; 1x lednice podstavná pod pracovní desku kuchyňské linky. Dekor spodní části - korpus, police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; dvířka, pohledové krycí boky </t>
    </r>
    <r>
      <rPr>
        <b/>
        <sz val="11"/>
        <color theme="1"/>
        <rFont val="Calibri"/>
        <family val="2"/>
        <charset val="238"/>
        <scheme val="minor"/>
      </rPr>
      <t>N3.</t>
    </r>
    <r>
      <rPr>
        <sz val="11"/>
        <color theme="1"/>
        <rFont val="Calibri"/>
        <family val="2"/>
        <charset val="238"/>
        <scheme val="minor"/>
      </rPr>
      <t xml:space="preserve">  Pracovní deska 1850 mm, dekor</t>
    </r>
    <r>
      <rPr>
        <b/>
        <sz val="11"/>
        <color theme="1"/>
        <rFont val="Calibri"/>
        <family val="2"/>
        <charset val="238"/>
        <scheme val="minor"/>
      </rPr>
      <t xml:space="preserve"> N1. </t>
    </r>
    <r>
      <rPr>
        <sz val="11"/>
        <color theme="1"/>
        <rFont val="Calibri"/>
        <family val="2"/>
        <charset val="238"/>
        <scheme val="minor"/>
      </rPr>
      <t xml:space="preserve">Součástí je i dodávka a montáž dřezu s odkapávačem a dřezu/umyvadla. </t>
    </r>
    <r>
      <rPr>
        <u/>
        <sz val="11"/>
        <color theme="1"/>
        <rFont val="Calibri"/>
        <family val="2"/>
        <charset val="238"/>
        <scheme val="minor"/>
      </rPr>
      <t>Horní část kuchyňské linky</t>
    </r>
    <r>
      <rPr>
        <sz val="11"/>
        <color theme="1"/>
        <rFont val="Calibri"/>
        <family val="2"/>
        <charset val="238"/>
        <scheme val="minor"/>
      </rPr>
      <t xml:space="preserve"> - 3x horní kuchyňská skříňka závěsná, dvoudveřová neuzamykatelná. Dekor horní části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color theme="1"/>
        <rFont val="Calibri"/>
        <family val="2"/>
        <charset val="238"/>
        <scheme val="minor"/>
      </rPr>
      <t>LED osvětlení celkem 1850 mm</t>
    </r>
    <r>
      <rPr>
        <sz val="11"/>
        <color theme="1"/>
        <rFont val="Calibri"/>
        <family val="2"/>
        <charset val="238"/>
        <scheme val="minor"/>
      </rPr>
      <t xml:space="preserve">. Mezi spodními a horními skříňkami bude </t>
    </r>
    <r>
      <rPr>
        <u/>
        <sz val="11"/>
        <color theme="1"/>
        <rFont val="Calibri"/>
        <family val="2"/>
        <charset val="238"/>
        <scheme val="minor"/>
      </rPr>
      <t xml:space="preserve">zádová deska </t>
    </r>
    <r>
      <rPr>
        <sz val="11"/>
        <color theme="1"/>
        <rFont val="Calibri"/>
        <family val="2"/>
        <charset val="238"/>
        <scheme val="minor"/>
      </rPr>
      <t xml:space="preserve">1850 x 480 + 600 x 480 mm, dekor </t>
    </r>
    <r>
      <rPr>
        <b/>
        <sz val="11"/>
        <color theme="1"/>
        <rFont val="Calibri"/>
        <family val="2"/>
        <charset val="238"/>
        <scheme val="minor"/>
      </rPr>
      <t>S3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</t>
    </r>
    <r>
      <rPr>
        <u/>
        <sz val="11"/>
        <rFont val="Calibri"/>
        <family val="2"/>
        <charset val="238"/>
        <scheme val="minor"/>
      </rPr>
      <t>okl u linek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</si>
  <si>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r>
      <t xml:space="preserve">Rozměry celkové (šířka x hloubka spodní/ horní část x výška spodní/ horní část)  </t>
    </r>
    <r>
      <rPr>
        <b/>
        <sz val="11"/>
        <color theme="1"/>
        <rFont val="Calibri"/>
        <family val="2"/>
        <charset val="238"/>
        <scheme val="minor"/>
      </rPr>
      <t>1850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 xml:space="preserve">- 1x spodní kuchyňská skříňka pod dřez/umyvadlo neuzamykatelná; 1x spodní kuchyňská skříňka pod dřez vč. odkapávače uzamykatelná; 1x lednice podstavná pod pracovní desku kuchyňské linky. Dekor spodní části - korpus, police </t>
    </r>
    <r>
      <rPr>
        <b/>
        <sz val="11"/>
        <color theme="1"/>
        <rFont val="Calibri"/>
        <family val="2"/>
        <charset val="238"/>
        <scheme val="minor"/>
      </rPr>
      <t>N2;</t>
    </r>
    <r>
      <rPr>
        <sz val="11"/>
        <color theme="1"/>
        <rFont val="Calibri"/>
        <family val="2"/>
        <charset val="238"/>
        <scheme val="minor"/>
      </rPr>
      <t xml:space="preserve"> dvířka, pohledové krycí boky </t>
    </r>
    <r>
      <rPr>
        <b/>
        <sz val="11"/>
        <color theme="1"/>
        <rFont val="Calibri"/>
        <family val="2"/>
        <charset val="238"/>
        <scheme val="minor"/>
      </rPr>
      <t>N3</t>
    </r>
    <r>
      <rPr>
        <sz val="11"/>
        <color theme="1"/>
        <rFont val="Calibri"/>
        <family val="2"/>
        <charset val="238"/>
        <scheme val="minor"/>
      </rPr>
      <t>.  Pracovní deska 1850 mm, dekor</t>
    </r>
    <r>
      <rPr>
        <b/>
        <sz val="11"/>
        <color theme="1"/>
        <rFont val="Calibri"/>
        <family val="2"/>
        <charset val="238"/>
        <scheme val="minor"/>
      </rPr>
      <t xml:space="preserve"> N1.</t>
    </r>
    <r>
      <rPr>
        <sz val="11"/>
        <color theme="1"/>
        <rFont val="Calibri"/>
        <family val="2"/>
        <charset val="238"/>
        <scheme val="minor"/>
      </rPr>
      <t xml:space="preserve"> Součástí je i dodávka a montáž dřezu s odkapávačem a dřezu/umyvadla. </t>
    </r>
    <r>
      <rPr>
        <u/>
        <sz val="11"/>
        <color theme="1"/>
        <rFont val="Calibri"/>
        <family val="2"/>
        <charset val="238"/>
        <scheme val="minor"/>
      </rPr>
      <t>Horní část kuchyňské linky</t>
    </r>
    <r>
      <rPr>
        <sz val="11"/>
        <color theme="1"/>
        <rFont val="Calibri"/>
        <family val="2"/>
        <charset val="238"/>
        <scheme val="minor"/>
      </rPr>
      <t xml:space="preserve"> - 3x horní kuchyňská skříňka závěsná, dvoudveřová neuzamykatelná. Dekor horní části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color theme="1"/>
        <rFont val="Calibri"/>
        <family val="2"/>
        <charset val="238"/>
        <scheme val="minor"/>
      </rPr>
      <t>LED osvětlení celkem 1850 mm</t>
    </r>
    <r>
      <rPr>
        <sz val="11"/>
        <color theme="1"/>
        <rFont val="Calibri"/>
        <family val="2"/>
        <charset val="238"/>
        <scheme val="minor"/>
      </rPr>
      <t xml:space="preserve">. Mezi spodními a horními skříňkami bude </t>
    </r>
    <r>
      <rPr>
        <u/>
        <sz val="11"/>
        <color theme="1"/>
        <rFont val="Calibri"/>
        <family val="2"/>
        <charset val="238"/>
        <scheme val="minor"/>
      </rPr>
      <t xml:space="preserve">zádová deska </t>
    </r>
    <r>
      <rPr>
        <sz val="11"/>
        <color theme="1"/>
        <rFont val="Calibri"/>
        <family val="2"/>
        <charset val="238"/>
        <scheme val="minor"/>
      </rPr>
      <t xml:space="preserve">1850 x 480 + 600 x 480 mm, dekor </t>
    </r>
    <r>
      <rPr>
        <b/>
        <sz val="11"/>
        <color theme="1"/>
        <rFont val="Calibri"/>
        <family val="2"/>
        <charset val="238"/>
        <scheme val="minor"/>
      </rPr>
      <t>S3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>Sokl u linek</t>
    </r>
    <r>
      <rPr>
        <sz val="11"/>
        <color theme="1"/>
        <rFont val="Calibri"/>
        <family val="2"/>
        <charset val="238"/>
        <scheme val="minor"/>
      </rPr>
      <t xml:space="preserve"> - výška </t>
    </r>
    <r>
      <rPr>
        <b/>
        <sz val="11"/>
        <color theme="1"/>
        <rFont val="Calibri"/>
        <family val="2"/>
        <charset val="238"/>
        <scheme val="minor"/>
      </rPr>
      <t>100 mm</t>
    </r>
    <r>
      <rPr>
        <sz val="11"/>
        <color theme="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</si>
  <si>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r>
      <t xml:space="preserve">Rozměry celkové(šířka x hloubka spodní/ horní část x výška spodní/ horní část) </t>
    </r>
    <r>
      <rPr>
        <b/>
        <sz val="11"/>
        <color theme="1"/>
        <rFont val="Calibri"/>
        <family val="2"/>
        <charset val="238"/>
        <scheme val="minor"/>
      </rPr>
      <t>3400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 xml:space="preserve">- 1x spodní kuchyňská skříňka pod dřez uzamykatelná; 3x spodní kuchyňská skříňka se zásuvkami, neuzamykatelná; 1x spodní kuchyňská skříňka úzká neuzamykatelná; 1x lednice podstavná pod pracovní desku kuchyňské linky. Dekor spodní části - korpus, police </t>
    </r>
    <r>
      <rPr>
        <b/>
        <sz val="11"/>
        <color theme="1"/>
        <rFont val="Calibri"/>
        <family val="2"/>
        <charset val="238"/>
        <scheme val="minor"/>
      </rPr>
      <t>N2;</t>
    </r>
    <r>
      <rPr>
        <sz val="11"/>
        <color theme="1"/>
        <rFont val="Calibri"/>
        <family val="2"/>
        <charset val="238"/>
        <scheme val="minor"/>
      </rPr>
      <t xml:space="preserve"> dvířka, čela zásuvek, pohledové krycí boky </t>
    </r>
    <r>
      <rPr>
        <b/>
        <sz val="11"/>
        <color theme="1"/>
        <rFont val="Calibri"/>
        <family val="2"/>
        <charset val="238"/>
        <scheme val="minor"/>
      </rPr>
      <t>N3</t>
    </r>
    <r>
      <rPr>
        <sz val="11"/>
        <color theme="1"/>
        <rFont val="Calibri"/>
        <family val="2"/>
        <charset val="238"/>
        <scheme val="minor"/>
      </rPr>
      <t xml:space="preserve">. Pracovní deska 3400 mm, dekor </t>
    </r>
    <r>
      <rPr>
        <b/>
        <sz val="11"/>
        <color theme="1"/>
        <rFont val="Calibri"/>
        <family val="2"/>
        <charset val="238"/>
        <scheme val="minor"/>
      </rPr>
      <t>N1</t>
    </r>
    <r>
      <rPr>
        <sz val="11"/>
        <color theme="1"/>
        <rFont val="Calibri"/>
        <family val="2"/>
        <charset val="238"/>
        <scheme val="minor"/>
      </rPr>
      <t xml:space="preserve">. Součástí je i dodávka a montáž dřezu s odkapávačem.  </t>
    </r>
    <r>
      <rPr>
        <u/>
        <sz val="11"/>
        <color theme="1"/>
        <rFont val="Calibri"/>
        <family val="2"/>
        <charset val="238"/>
        <scheme val="minor"/>
      </rPr>
      <t xml:space="preserve">Horní část kuchyňské </t>
    </r>
    <r>
      <rPr>
        <u/>
        <sz val="11"/>
        <rFont val="Calibri"/>
        <family val="2"/>
        <charset val="238"/>
        <scheme val="minor"/>
      </rPr>
      <t>linky</t>
    </r>
    <r>
      <rPr>
        <sz val="11"/>
        <rFont val="Calibri"/>
        <family val="2"/>
        <charset val="238"/>
        <scheme val="minor"/>
      </rPr>
      <t xml:space="preserve"> - 5x horní kuchyňská skříňka závěsná dvoudveřová, neuzamykatelná; 1x horní kuchyňská skříňka závěsná úzká neuzamykatelná</t>
    </r>
    <r>
      <rPr>
        <sz val="11"/>
        <color theme="1"/>
        <rFont val="Calibri"/>
        <family val="2"/>
        <charset val="238"/>
        <scheme val="minor"/>
      </rPr>
      <t xml:space="preserve">. Dekor horní části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rFont val="Calibri"/>
        <family val="2"/>
        <charset val="238"/>
        <scheme val="minor"/>
      </rPr>
      <t>LED osvětlení celkem 3400 mm</t>
    </r>
    <r>
      <rPr>
        <sz val="11"/>
        <rFont val="Calibri"/>
        <family val="2"/>
        <charset val="238"/>
        <scheme val="minor"/>
      </rPr>
      <t>. Mezi spod</t>
    </r>
    <r>
      <rPr>
        <sz val="11"/>
        <color theme="1"/>
        <rFont val="Calibri"/>
        <family val="2"/>
        <charset val="238"/>
        <scheme val="minor"/>
      </rPr>
      <t xml:space="preserve">ními a horními skříňkami bude </t>
    </r>
    <r>
      <rPr>
        <u/>
        <sz val="11"/>
        <color theme="1"/>
        <rFont val="Calibri"/>
        <family val="2"/>
        <charset val="238"/>
        <scheme val="minor"/>
      </rPr>
      <t xml:space="preserve">zádová deska </t>
    </r>
    <r>
      <rPr>
        <sz val="11"/>
        <color theme="1"/>
        <rFont val="Calibri"/>
        <family val="2"/>
        <charset val="238"/>
        <scheme val="minor"/>
      </rPr>
      <t xml:space="preserve">3400 x 480 + 600 x 480 mm, dekor </t>
    </r>
    <r>
      <rPr>
        <b/>
        <sz val="11"/>
        <color theme="1"/>
        <rFont val="Calibri"/>
        <family val="2"/>
        <charset val="238"/>
        <scheme val="minor"/>
      </rPr>
      <t>S3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 Sokl u linek </t>
    </r>
    <r>
      <rPr>
        <sz val="11"/>
        <rFont val="Calibri"/>
        <family val="2"/>
        <charset val="238"/>
        <scheme val="minor"/>
      </rPr>
      <t xml:space="preserve">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</si>
  <si>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r>
      <t xml:space="preserve">Rozměry celkové (šířka x hloubka spodní/ horní část x výška spodní/ horní část) </t>
    </r>
    <r>
      <rPr>
        <b/>
        <sz val="11"/>
        <color theme="1"/>
        <rFont val="Calibri"/>
        <family val="2"/>
        <charset val="238"/>
        <scheme val="minor"/>
      </rPr>
      <t>1500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 xml:space="preserve">- 1x spodní kuchyňská skříňka pod dřez s odkapávačem neuzamykatelná; 1x vestavná myčka. Dekor spodní části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 Pracovní deska 1500 mm, dekor </t>
    </r>
    <r>
      <rPr>
        <b/>
        <sz val="11"/>
        <color theme="1"/>
        <rFont val="Calibri"/>
        <family val="2"/>
        <charset val="238"/>
        <scheme val="minor"/>
      </rPr>
      <t>N1</t>
    </r>
    <r>
      <rPr>
        <sz val="11"/>
        <color theme="1"/>
        <rFont val="Calibri"/>
        <family val="2"/>
        <charset val="238"/>
        <scheme val="minor"/>
      </rPr>
      <t xml:space="preserve">. Součástí je i dodávka a montáž dřezu s odkapávačem. </t>
    </r>
    <r>
      <rPr>
        <u/>
        <sz val="11"/>
        <color theme="1"/>
        <rFont val="Calibri"/>
        <family val="2"/>
        <charset val="238"/>
        <scheme val="minor"/>
      </rPr>
      <t>Horní část kuchyňské linky</t>
    </r>
    <r>
      <rPr>
        <sz val="11"/>
        <color theme="1"/>
        <rFont val="Calibri"/>
        <family val="2"/>
        <charset val="238"/>
        <scheme val="minor"/>
      </rPr>
      <t xml:space="preserve"> - 1x horní kuchyňská skříňka závěsná na mikrovnou troubu; 1x horní kuchyňská skříňka závěsná, dvoudveřová neuzamykatelná. Dekor horní části </t>
    </r>
    <r>
      <rPr>
        <b/>
        <sz val="11"/>
        <color theme="1"/>
        <rFont val="Calibri"/>
        <family val="2"/>
        <charset val="238"/>
        <scheme val="minor"/>
      </rPr>
      <t>N2.</t>
    </r>
    <r>
      <rPr>
        <sz val="11"/>
        <color theme="1"/>
        <rFont val="Calibri"/>
        <family val="2"/>
        <charset val="238"/>
        <scheme val="minor"/>
      </rPr>
      <t xml:space="preserve"> Po celé délce horních skříněk na spodní části </t>
    </r>
    <r>
      <rPr>
        <b/>
        <sz val="11"/>
        <color theme="1"/>
        <rFont val="Calibri"/>
        <family val="2"/>
        <charset val="238"/>
        <scheme val="minor"/>
      </rPr>
      <t>LED osvětlení celkem 1500 mm</t>
    </r>
    <r>
      <rPr>
        <sz val="11"/>
        <color theme="1"/>
        <rFont val="Calibri"/>
        <family val="2"/>
        <charset val="238"/>
        <scheme val="minor"/>
      </rPr>
      <t xml:space="preserve">. Mezi spodními a horními skříňkami bude </t>
    </r>
    <r>
      <rPr>
        <u/>
        <sz val="11"/>
        <color theme="1"/>
        <rFont val="Calibri"/>
        <family val="2"/>
        <charset val="238"/>
        <scheme val="minor"/>
      </rPr>
      <t xml:space="preserve">zádová deska </t>
    </r>
    <r>
      <rPr>
        <sz val="11"/>
        <color theme="1"/>
        <rFont val="Calibri"/>
        <family val="2"/>
        <charset val="238"/>
        <scheme val="minor"/>
      </rPr>
      <t xml:space="preserve">1500 x 480 mm, dekor </t>
    </r>
    <r>
      <rPr>
        <b/>
        <sz val="11"/>
        <color theme="1"/>
        <rFont val="Calibri"/>
        <family val="2"/>
        <charset val="238"/>
        <scheme val="minor"/>
      </rPr>
      <t>S3</t>
    </r>
    <r>
      <rPr>
        <sz val="11"/>
        <color theme="1"/>
        <rFont val="Calibri"/>
        <family val="2"/>
        <charset val="238"/>
        <scheme val="minor"/>
      </rPr>
      <t>.</t>
    </r>
    <r>
      <rPr>
        <u/>
        <sz val="11"/>
        <color theme="1"/>
        <rFont val="Calibri"/>
        <family val="2"/>
        <charset val="238"/>
        <scheme val="minor"/>
      </rPr>
      <t xml:space="preserve"> Sokl u linek</t>
    </r>
    <r>
      <rPr>
        <sz val="11"/>
        <color theme="1"/>
        <rFont val="Calibri"/>
        <family val="2"/>
        <charset val="238"/>
        <scheme val="minor"/>
      </rPr>
      <t xml:space="preserve"> - výška </t>
    </r>
    <r>
      <rPr>
        <b/>
        <sz val="11"/>
        <color theme="1"/>
        <rFont val="Calibri"/>
        <family val="2"/>
        <charset val="238"/>
        <scheme val="minor"/>
      </rPr>
      <t>100 mm</t>
    </r>
    <r>
      <rPr>
        <sz val="11"/>
        <color theme="1"/>
        <rFont val="Calibri"/>
        <family val="2"/>
        <charset val="238"/>
        <scheme val="minor"/>
      </rPr>
      <t>, materiál plast/ hliník, povrchová úprava - hliník kartáčovaný.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Další specifkace a standard nutný pro ocenění viz část A, B, C přílohy č. 3 ZD. Detailní popisy jednotlivých prvků, které tvoří kuchyňskou  linku jsou uvedeny v Tabulce nábytku pro příslušnou místnost. </t>
    </r>
  </si>
  <si>
    <r>
      <t xml:space="preserve">Rozměry celkové (šířka x hloubka x výška): </t>
    </r>
    <r>
      <rPr>
        <b/>
        <sz val="11"/>
        <rFont val="Calibri"/>
        <family val="2"/>
        <charset val="238"/>
        <scheme val="minor"/>
      </rPr>
      <t>jedná se o rohovou kuchyňskou linku, rozměry jsou zřejmé z Tabulky nábytku č. m. 197 a pohledů k místnosti č. 197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Spodní část kuchyňské linky </t>
    </r>
    <r>
      <rPr>
        <sz val="11"/>
        <rFont val="Calibri"/>
        <family val="2"/>
        <charset val="238"/>
        <scheme val="minor"/>
      </rPr>
      <t>- 1x spodní kuchyňská skříňka dvoudveřová, neuzamykatelná; 1x spodní rohová kuchyňská skříňka  pod dřez vč. odkapávače uzamykatelná; 1x spodní kuchyňská skříňka pod dřez/umyvadlo neuzamykatelná. Dekor spodní části - korpus, police</t>
    </r>
    <r>
      <rPr>
        <b/>
        <sz val="11"/>
        <rFont val="Calibri"/>
        <family val="2"/>
        <charset val="238"/>
        <scheme val="minor"/>
      </rPr>
      <t xml:space="preserve"> N2</t>
    </r>
    <r>
      <rPr>
        <sz val="11"/>
        <rFont val="Calibri"/>
        <family val="2"/>
        <charset val="238"/>
        <scheme val="minor"/>
      </rPr>
      <t xml:space="preserve">; dvířka, pohledové krycí boky </t>
    </r>
    <r>
      <rPr>
        <b/>
        <sz val="11"/>
        <rFont val="Calibri"/>
        <family val="2"/>
        <charset val="238"/>
        <scheme val="minor"/>
      </rPr>
      <t>N3</t>
    </r>
    <r>
      <rPr>
        <sz val="11"/>
        <rFont val="Calibri"/>
        <family val="2"/>
        <charset val="238"/>
        <scheme val="minor"/>
      </rPr>
      <t xml:space="preserve">. Pracovní deska rozměr je zřejmý z Tabulky nábytku č. m. 197 a pohledů místnosti č. 197, dekor </t>
    </r>
    <r>
      <rPr>
        <b/>
        <sz val="11"/>
        <rFont val="Calibri"/>
        <family val="2"/>
        <charset val="238"/>
        <scheme val="minor"/>
      </rPr>
      <t>N1</t>
    </r>
    <r>
      <rPr>
        <sz val="11"/>
        <rFont val="Calibri"/>
        <family val="2"/>
        <charset val="238"/>
        <scheme val="minor"/>
      </rPr>
      <t xml:space="preserve">. Součástí je i dodávka a montáž dřezu s odkapávačem a dřezu/umyvadla. </t>
    </r>
    <r>
      <rPr>
        <u/>
        <sz val="11"/>
        <rFont val="Calibri"/>
        <family val="2"/>
        <charset val="238"/>
        <scheme val="minor"/>
      </rPr>
      <t>Horní část kuchyňské linky</t>
    </r>
    <r>
      <rPr>
        <sz val="11"/>
        <rFont val="Calibri"/>
        <family val="2"/>
        <charset val="238"/>
        <scheme val="minor"/>
      </rPr>
      <t xml:space="preserve"> - 1x horní rohový policový díl; 2x horní kuchyňská skříňka závěsná dvoudveřová, neuzamykatelná; 1 x  horní kuchyňská skříňka závěsná, dvoudveřová, proklená dvířka v hliníkovém rámu, uzamykatelná. Dekor horní části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rFont val="Calibri"/>
        <family val="2"/>
        <charset val="238"/>
        <scheme val="minor"/>
      </rPr>
      <t>LED osvětlení celkem 3650 mm</t>
    </r>
    <r>
      <rPr>
        <sz val="11"/>
        <rFont val="Calibri"/>
        <family val="2"/>
        <charset val="238"/>
        <scheme val="minor"/>
      </rPr>
      <t xml:space="preserve">. Mezi spodními a horními skříňkami bude </t>
    </r>
    <r>
      <rPr>
        <u/>
        <sz val="11"/>
        <rFont val="Calibri"/>
        <family val="2"/>
        <charset val="238"/>
        <scheme val="minor"/>
      </rPr>
      <t xml:space="preserve">zádová deska </t>
    </r>
    <r>
      <rPr>
        <sz val="11"/>
        <rFont val="Calibri"/>
        <family val="2"/>
        <charset val="238"/>
        <scheme val="minor"/>
      </rPr>
      <t xml:space="preserve">rozměr je zřejmý z Tabulky nábytku č. m. 197 a pohledů místnosti č. 197, dekor </t>
    </r>
    <r>
      <rPr>
        <b/>
        <sz val="11"/>
        <rFont val="Calibri"/>
        <family val="2"/>
        <charset val="238"/>
        <scheme val="minor"/>
      </rPr>
      <t>S3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 Sokl u linek </t>
    </r>
    <r>
      <rPr>
        <sz val="11"/>
        <rFont val="Calibri"/>
        <family val="2"/>
        <charset val="238"/>
        <scheme val="minor"/>
      </rPr>
      <t xml:space="preserve">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</si>
  <si>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r>
      <t xml:space="preserve">Rozměry celkové  (šířka x hloubka spodní/ horní část x výška spodní/ horní část) </t>
    </r>
    <r>
      <rPr>
        <b/>
        <sz val="11"/>
        <color theme="1"/>
        <rFont val="Calibri"/>
        <family val="2"/>
        <charset val="238"/>
        <scheme val="minor"/>
      </rPr>
      <t>600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 xml:space="preserve">- 1x spodní kuchyňská skříňka se 4 zásuvkami, neuzamykatelná. Dekor spodní části </t>
    </r>
    <r>
      <rPr>
        <b/>
        <sz val="11"/>
        <color theme="1"/>
        <rFont val="Calibri"/>
        <family val="2"/>
        <charset val="238"/>
        <scheme val="minor"/>
      </rPr>
      <t>N3.</t>
    </r>
    <r>
      <rPr>
        <sz val="11"/>
        <color theme="1"/>
        <rFont val="Calibri"/>
        <family val="2"/>
        <charset val="238"/>
        <scheme val="minor"/>
      </rPr>
      <t xml:space="preserve">  Pracovní deska 600 mm, dekor</t>
    </r>
    <r>
      <rPr>
        <b/>
        <sz val="11"/>
        <color theme="1"/>
        <rFont val="Calibri"/>
        <family val="2"/>
        <charset val="238"/>
        <scheme val="minor"/>
      </rPr>
      <t xml:space="preserve"> N1.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>Horní část kuchyňské linky</t>
    </r>
    <r>
      <rPr>
        <sz val="11"/>
        <color theme="1"/>
        <rFont val="Calibri"/>
        <family val="2"/>
        <charset val="238"/>
        <scheme val="minor"/>
      </rPr>
      <t xml:space="preserve"> - 1x horní kuchyňská skříňka závěsná, dvoudveřov</t>
    </r>
    <r>
      <rPr>
        <sz val="11"/>
        <rFont val="Calibri"/>
        <family val="2"/>
        <charset val="238"/>
        <scheme val="minor"/>
      </rPr>
      <t>á, proklená dvířka v hliníkovém rámu, uzamykatelná. Dekor korpusu horní části</t>
    </r>
    <r>
      <rPr>
        <b/>
        <sz val="11"/>
        <rFont val="Calibri"/>
        <family val="2"/>
        <charset val="238"/>
        <scheme val="minor"/>
      </rPr>
      <t xml:space="preserve"> N2</t>
    </r>
    <r>
      <rPr>
        <sz val="1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rFont val="Calibri"/>
        <family val="2"/>
        <charset val="238"/>
        <scheme val="minor"/>
      </rPr>
      <t>LED osvětlení celkem 600 mm</t>
    </r>
    <r>
      <rPr>
        <sz val="11"/>
        <rFont val="Calibri"/>
        <family val="2"/>
        <charset val="238"/>
        <scheme val="minor"/>
      </rPr>
      <t xml:space="preserve">. Mezi spodními a horními skříňkami bude </t>
    </r>
    <r>
      <rPr>
        <u/>
        <sz val="11"/>
        <rFont val="Calibri"/>
        <family val="2"/>
        <charset val="238"/>
        <scheme val="minor"/>
      </rPr>
      <t>zádová deska</t>
    </r>
    <r>
      <rPr>
        <sz val="11"/>
        <rFont val="Calibri"/>
        <family val="2"/>
        <charset val="238"/>
        <scheme val="minor"/>
      </rPr>
      <t xml:space="preserve"> 600 x 480 mm, dekor </t>
    </r>
    <r>
      <rPr>
        <b/>
        <sz val="11"/>
        <rFont val="Calibri"/>
        <family val="2"/>
        <charset val="238"/>
        <scheme val="minor"/>
      </rPr>
      <t>S3</t>
    </r>
    <r>
      <rPr>
        <sz val="11"/>
        <rFont val="Calibri"/>
        <family val="2"/>
        <charset val="238"/>
        <scheme val="minor"/>
      </rPr>
      <t>.  S</t>
    </r>
    <r>
      <rPr>
        <u/>
        <sz val="11"/>
        <rFont val="Calibri"/>
        <family val="2"/>
        <charset val="238"/>
        <scheme val="minor"/>
      </rPr>
      <t>okl u linek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linku jsou uvedeny v Tabulce nábytku pro příslušnou místnost. </t>
    </r>
  </si>
  <si>
    <t>Kuchyňská linka I č. m. 141</t>
  </si>
  <si>
    <t>Kuchyňská linka II č. m. 141</t>
  </si>
  <si>
    <r>
      <t xml:space="preserve">Rozměry celkové  (šířka spodní části/ horní části x hloubka spodní/ horní část x výška spodní/ horní část) </t>
    </r>
    <r>
      <rPr>
        <b/>
        <sz val="11"/>
        <color theme="1"/>
        <rFont val="Calibri"/>
        <family val="2"/>
        <charset val="238"/>
        <scheme val="minor"/>
      </rPr>
      <t>3000/600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 xml:space="preserve">- 2x spodní kuchyňská skříňka se 4 zásuvkami, neuzamykatelná; 3x spodní kuchyňská skříňka dvoudveřová neuzamykatelná. Dekor spodní části </t>
    </r>
    <r>
      <rPr>
        <b/>
        <sz val="11"/>
        <color theme="1"/>
        <rFont val="Calibri"/>
        <family val="2"/>
        <charset val="238"/>
        <scheme val="minor"/>
      </rPr>
      <t>N2.</t>
    </r>
    <r>
      <rPr>
        <sz val="11"/>
        <color theme="1"/>
        <rFont val="Calibri"/>
        <family val="2"/>
        <charset val="238"/>
        <scheme val="minor"/>
      </rPr>
      <t xml:space="preserve">  Pracovní deska 3000 mm, dekor</t>
    </r>
    <r>
      <rPr>
        <b/>
        <sz val="11"/>
        <color theme="1"/>
        <rFont val="Calibri"/>
        <family val="2"/>
        <charset val="238"/>
        <scheme val="minor"/>
      </rPr>
      <t xml:space="preserve"> N1.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>Horní část kuchyňské linky</t>
    </r>
    <r>
      <rPr>
        <sz val="11"/>
        <color theme="1"/>
        <rFont val="Calibri"/>
        <family val="2"/>
        <charset val="238"/>
        <scheme val="minor"/>
      </rPr>
      <t xml:space="preserve"> - 1x horní kuchyňská skříňka závěsná dvoudveřová neuzamykatelná.</t>
    </r>
    <r>
      <rPr>
        <sz val="11"/>
        <rFont val="Calibri"/>
        <family val="2"/>
        <charset val="238"/>
        <scheme val="minor"/>
      </rPr>
      <t xml:space="preserve"> Dekor horní části</t>
    </r>
    <r>
      <rPr>
        <b/>
        <sz val="11"/>
        <rFont val="Calibri"/>
        <family val="2"/>
        <charset val="238"/>
        <scheme val="minor"/>
      </rPr>
      <t xml:space="preserve"> N2</t>
    </r>
    <r>
      <rPr>
        <sz val="1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 S</t>
    </r>
    <r>
      <rPr>
        <u/>
        <sz val="11"/>
        <rFont val="Calibri"/>
        <family val="2"/>
        <charset val="238"/>
        <scheme val="minor"/>
      </rPr>
      <t>okl u linek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linku jsou uvedeny v Tabulce nábytku pro příslušnou místnost. </t>
    </r>
  </si>
  <si>
    <r>
      <t xml:space="preserve">Rozměry celkové  (šířka x hloubka spodní/ horní část x výška spodní/ horní část) </t>
    </r>
    <r>
      <rPr>
        <b/>
        <sz val="11"/>
        <color theme="1"/>
        <rFont val="Calibri"/>
        <family val="2"/>
        <charset val="238"/>
        <scheme val="minor"/>
      </rPr>
      <t>1500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 xml:space="preserve">- 1x spodní kuchyňská skříňka pod dvoudřez uzamykatelná; 1x spodní kuchyňská skříňka dvoudveřová neuzamykatelná. Dekor spodní části </t>
    </r>
    <r>
      <rPr>
        <b/>
        <sz val="11"/>
        <color theme="1"/>
        <rFont val="Calibri"/>
        <family val="2"/>
        <charset val="238"/>
        <scheme val="minor"/>
      </rPr>
      <t>N2.</t>
    </r>
    <r>
      <rPr>
        <sz val="11"/>
        <color theme="1"/>
        <rFont val="Calibri"/>
        <family val="2"/>
        <charset val="238"/>
        <scheme val="minor"/>
      </rPr>
      <t xml:space="preserve">  Pracovní deska 1500 mm, dekor</t>
    </r>
    <r>
      <rPr>
        <b/>
        <sz val="11"/>
        <color theme="1"/>
        <rFont val="Calibri"/>
        <family val="2"/>
        <charset val="238"/>
        <scheme val="minor"/>
      </rPr>
      <t xml:space="preserve"> N1. </t>
    </r>
    <r>
      <rPr>
        <sz val="11"/>
        <color theme="1"/>
        <rFont val="Calibri"/>
        <family val="2"/>
        <charset val="238"/>
        <scheme val="minor"/>
      </rPr>
      <t xml:space="preserve">Součástí je i dodávka a montáž dvoudřezu. </t>
    </r>
    <r>
      <rPr>
        <u/>
        <sz val="11"/>
        <color theme="1"/>
        <rFont val="Calibri"/>
        <family val="2"/>
        <charset val="238"/>
        <scheme val="minor"/>
      </rPr>
      <t>Horní část kuchyňské linky</t>
    </r>
    <r>
      <rPr>
        <sz val="11"/>
        <color theme="1"/>
        <rFont val="Calibri"/>
        <family val="2"/>
        <charset val="238"/>
        <scheme val="minor"/>
      </rPr>
      <t xml:space="preserve"> - 2x horní kuchyňská skříňka závěsná, dvoudveřová neuzamykatelná (rozměry viz Tabulka nábytku č. m. 141). Dekor horní části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color theme="1"/>
        <rFont val="Calibri"/>
        <family val="2"/>
        <charset val="238"/>
        <scheme val="minor"/>
      </rPr>
      <t>LED osvětlení celkem 1500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>S</t>
    </r>
    <r>
      <rPr>
        <u/>
        <sz val="11"/>
        <rFont val="Calibri"/>
        <family val="2"/>
        <charset val="238"/>
        <scheme val="minor"/>
      </rPr>
      <t>okl u linek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</si>
  <si>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t>Kuchyňská linka I č. m. 163</t>
  </si>
  <si>
    <r>
      <t xml:space="preserve">Rozměry celkové (šířka x hloubka spodní/ horní část x výška spodní/ horní část) </t>
    </r>
    <r>
      <rPr>
        <b/>
        <sz val="11"/>
        <color theme="1"/>
        <rFont val="Calibri"/>
        <family val="2"/>
        <charset val="238"/>
        <scheme val="minor"/>
      </rPr>
      <t>2400 x 600/400 x 900/600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>-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4x spodní kuchyňská skříňka dvoudveřová neuzamykatelná.</t>
    </r>
    <r>
      <rPr>
        <sz val="11"/>
        <color theme="1"/>
        <rFont val="Calibri"/>
        <family val="2"/>
        <charset val="238"/>
        <scheme val="minor"/>
      </rPr>
      <t xml:space="preserve"> Dekor spodní části </t>
    </r>
    <r>
      <rPr>
        <b/>
        <sz val="11"/>
        <color theme="1"/>
        <rFont val="Calibri"/>
        <family val="2"/>
        <charset val="238"/>
        <scheme val="minor"/>
      </rPr>
      <t>N2.</t>
    </r>
    <r>
      <rPr>
        <sz val="11"/>
        <color theme="1"/>
        <rFont val="Calibri"/>
        <family val="2"/>
        <charset val="238"/>
        <scheme val="minor"/>
      </rPr>
      <t xml:space="preserve">  Pracovní deska 2400 mm, dekor</t>
    </r>
    <r>
      <rPr>
        <b/>
        <sz val="11"/>
        <color theme="1"/>
        <rFont val="Calibri"/>
        <family val="2"/>
        <charset val="238"/>
        <scheme val="minor"/>
      </rPr>
      <t xml:space="preserve"> N1.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>Horní část kuchyňské linky</t>
    </r>
    <r>
      <rPr>
        <sz val="11"/>
        <color theme="1"/>
        <rFont val="Calibri"/>
        <family val="2"/>
        <charset val="238"/>
        <scheme val="minor"/>
      </rPr>
      <t xml:space="preserve"> - 4x horní kuchyňská skříňka závěsná, dvoudveřová neuzamykatelná. Dekor horní části</t>
    </r>
    <r>
      <rPr>
        <b/>
        <sz val="11"/>
        <color theme="1"/>
        <rFont val="Calibri"/>
        <family val="2"/>
        <charset val="238"/>
        <scheme val="minor"/>
      </rPr>
      <t xml:space="preserve"> N2</t>
    </r>
    <r>
      <rPr>
        <sz val="11"/>
        <color theme="1"/>
        <rFont val="Calibri"/>
        <family val="2"/>
        <charset val="238"/>
        <scheme val="minor"/>
      </rPr>
      <t xml:space="preserve">. Po celé délce horních skříněk na spodní části </t>
    </r>
    <r>
      <rPr>
        <b/>
        <sz val="11"/>
        <color theme="1"/>
        <rFont val="Calibri"/>
        <family val="2"/>
        <charset val="238"/>
        <scheme val="minor"/>
      </rPr>
      <t>LED osvětlení celkem 2400 mm</t>
    </r>
    <r>
      <rPr>
        <sz val="11"/>
        <color theme="1"/>
        <rFont val="Calibri"/>
        <family val="2"/>
        <charset val="238"/>
        <scheme val="minor"/>
      </rPr>
      <t>.  S</t>
    </r>
    <r>
      <rPr>
        <u/>
        <sz val="11"/>
        <color theme="1"/>
        <rFont val="Calibri"/>
        <family val="2"/>
        <charset val="238"/>
        <scheme val="minor"/>
      </rPr>
      <t>okl u linek</t>
    </r>
    <r>
      <rPr>
        <sz val="11"/>
        <color theme="1"/>
        <rFont val="Calibri"/>
        <family val="2"/>
        <charset val="238"/>
        <scheme val="minor"/>
      </rPr>
      <t xml:space="preserve"> - výška </t>
    </r>
    <r>
      <rPr>
        <b/>
        <sz val="11"/>
        <color theme="1"/>
        <rFont val="Calibri"/>
        <family val="2"/>
        <charset val="238"/>
        <scheme val="minor"/>
      </rPr>
      <t>100 mm</t>
    </r>
    <r>
      <rPr>
        <sz val="11"/>
        <color theme="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</si>
  <si>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t>Kuchyňská linka II č. m. 163</t>
  </si>
  <si>
    <r>
      <t xml:space="preserve">Rozměry celkové (šířka x hloubka x výška) </t>
    </r>
    <r>
      <rPr>
        <b/>
        <sz val="11"/>
        <color theme="1"/>
        <rFont val="Calibri"/>
        <family val="2"/>
        <charset val="238"/>
        <scheme val="minor"/>
      </rPr>
      <t>1200 x 600 x 900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Spodní část kuchyňské linky </t>
    </r>
    <r>
      <rPr>
        <sz val="11"/>
        <color theme="1"/>
        <rFont val="Calibri"/>
        <family val="2"/>
        <charset val="238"/>
        <scheme val="minor"/>
      </rPr>
      <t>-</t>
    </r>
    <r>
      <rPr>
        <sz val="11"/>
        <rFont val="Calibri"/>
        <family val="2"/>
        <charset val="238"/>
        <scheme val="minor"/>
      </rPr>
      <t xml:space="preserve"> 2x spodní kuchyňská skříňka dvoudveřová neuzamykatelná.</t>
    </r>
    <r>
      <rPr>
        <sz val="11"/>
        <color theme="1"/>
        <rFont val="Calibri"/>
        <family val="2"/>
        <charset val="238"/>
        <scheme val="minor"/>
      </rPr>
      <t xml:space="preserve"> Dekor spodní části </t>
    </r>
    <r>
      <rPr>
        <b/>
        <sz val="11"/>
        <color theme="1"/>
        <rFont val="Calibri"/>
        <family val="2"/>
        <charset val="238"/>
        <scheme val="minor"/>
      </rPr>
      <t>N2.</t>
    </r>
    <r>
      <rPr>
        <sz val="11"/>
        <color theme="1"/>
        <rFont val="Calibri"/>
        <family val="2"/>
        <charset val="238"/>
        <scheme val="minor"/>
      </rPr>
      <t xml:space="preserve">  Pracovní deska 1200 mm, dekor</t>
    </r>
    <r>
      <rPr>
        <b/>
        <sz val="11"/>
        <color theme="1"/>
        <rFont val="Calibri"/>
        <family val="2"/>
        <charset val="238"/>
        <scheme val="minor"/>
      </rPr>
      <t xml:space="preserve"> N1.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</t>
    </r>
    <r>
      <rPr>
        <u/>
        <sz val="11"/>
        <color theme="1"/>
        <rFont val="Calibri"/>
        <family val="2"/>
        <charset val="238"/>
        <scheme val="minor"/>
      </rPr>
      <t>okl u linek</t>
    </r>
    <r>
      <rPr>
        <sz val="11"/>
        <color theme="1"/>
        <rFont val="Calibri"/>
        <family val="2"/>
        <charset val="238"/>
        <scheme val="minor"/>
      </rPr>
      <t xml:space="preserve"> - výška </t>
    </r>
    <r>
      <rPr>
        <b/>
        <sz val="11"/>
        <color theme="1"/>
        <rFont val="Calibri"/>
        <family val="2"/>
        <charset val="238"/>
        <scheme val="minor"/>
      </rPr>
      <t>100 mm</t>
    </r>
    <r>
      <rPr>
        <sz val="11"/>
        <color theme="1"/>
        <rFont val="Calibri"/>
        <family val="2"/>
        <charset val="238"/>
        <scheme val="minor"/>
      </rPr>
      <t xml:space="preserve">, materiál plast/ hliník, povrchová úprava - hliník kartáčovaný. Další specifkace a standard nutný pro ocenění viz část A, B, C přílohy č. 3 ZD. Detailní popisy jednotlivých prvků, které tvoří kuchyňskou  linku jsou uvedeny v Tabulce nábytku pro příslušnou místnost. </t>
    </r>
  </si>
  <si>
    <t>Obkladové desky</t>
  </si>
  <si>
    <t>Desky v pokojích pacientů, desky za kancelářské stoly, za pohovky, postel a obklady stěn a doplňkové desky na stěny /atyp/</t>
  </si>
  <si>
    <t>x</t>
  </si>
  <si>
    <t>LED</t>
  </si>
  <si>
    <t>LED pásky</t>
  </si>
  <si>
    <t xml:space="preserve">Prosíme doplnit do žlutě označených polí ceny bez DPH. </t>
  </si>
  <si>
    <t>Č.místnosti</t>
  </si>
  <si>
    <t>Název místnosti</t>
  </si>
  <si>
    <t xml:space="preserve">Deska barva/ dekor </t>
  </si>
  <si>
    <t>Celkový rozměr příslušné desky (mm) (délka x výška)</t>
  </si>
  <si>
    <t>Cena bez DPH (Kč)</t>
  </si>
  <si>
    <t>Cena vč. DPH (Kč)</t>
  </si>
  <si>
    <t xml:space="preserve">Poznámka k umístění desky </t>
  </si>
  <si>
    <t>Jednolůžový pokoj</t>
  </si>
  <si>
    <t>S2</t>
  </si>
  <si>
    <t>3400 x 1400</t>
  </si>
  <si>
    <t>středová deska 2800 x 1400 + dořezy 2x (300 x 1400)</t>
  </si>
  <si>
    <t xml:space="preserve">deska na stěně za postelí, </t>
  </si>
  <si>
    <t>3517 x 900</t>
  </si>
  <si>
    <t>středová deska 2800 x 900 + dořezy 2x (358,5 x 900)</t>
  </si>
  <si>
    <t>deska na stěně u okna</t>
  </si>
  <si>
    <t>3500 x 900</t>
  </si>
  <si>
    <t>středová deska 2800 x 900 + dořezy 2x (350 x 900)</t>
  </si>
  <si>
    <t>deska na stěně pod televizí</t>
  </si>
  <si>
    <t>deska za postel</t>
  </si>
  <si>
    <t>3518 x 900</t>
  </si>
  <si>
    <t>středová deska 2800 x 900 + dořezy 2x (359 x 900)</t>
  </si>
  <si>
    <t xml:space="preserve">3400 x 1400 </t>
  </si>
  <si>
    <t>3508 x 900</t>
  </si>
  <si>
    <t>středová deska 2800 x 900 + dořezy 2x (354 x 900)</t>
  </si>
  <si>
    <t xml:space="preserve">3200 x 1400 </t>
  </si>
  <si>
    <t>celá deska 2800 x 1400 + dořez směrem k oknu 400 x 1400</t>
  </si>
  <si>
    <t xml:space="preserve">deska za postel </t>
  </si>
  <si>
    <t>3300 x 900</t>
  </si>
  <si>
    <t>celá deska 2800 x 900 + dořez směrem k věšáku 500 x 900</t>
  </si>
  <si>
    <t xml:space="preserve">3100 x 1400 </t>
  </si>
  <si>
    <t>celá deska 2800 x 1400 + dořez směrem k oknu 300 x 1400</t>
  </si>
  <si>
    <t xml:space="preserve">deska za postel, </t>
  </si>
  <si>
    <t>3200 x 900</t>
  </si>
  <si>
    <t>celá deska 2800 x 900 + dořez směrem k věšáku 400 x 900</t>
  </si>
  <si>
    <t xml:space="preserve">deska na stěně pod televizí </t>
  </si>
  <si>
    <t>3478 x 900</t>
  </si>
  <si>
    <t>středová deska 2800 x 900 + dořezy 2x (339 x 900)</t>
  </si>
  <si>
    <t xml:space="preserve">2750 x 1400 </t>
  </si>
  <si>
    <t>celá deska 2750 x 1400</t>
  </si>
  <si>
    <t>2800 x 900</t>
  </si>
  <si>
    <t>celá deska 2800 x 900</t>
  </si>
  <si>
    <t>2750 x 1400</t>
  </si>
  <si>
    <t>3568 x 900</t>
  </si>
  <si>
    <t>středová deska 2800 x 900 + dořezy 2x (384 x 900)</t>
  </si>
  <si>
    <t>Dvoulůžkový pokoj</t>
  </si>
  <si>
    <t>4000 x 1400</t>
  </si>
  <si>
    <t>5380 x 900</t>
  </si>
  <si>
    <t>4700 x 1400</t>
  </si>
  <si>
    <t>3695 x 900</t>
  </si>
  <si>
    <t>deska na stěně proti dveřím</t>
  </si>
  <si>
    <t>4800 x 900</t>
  </si>
  <si>
    <t xml:space="preserve">4630 x 1400 </t>
  </si>
  <si>
    <t>4730 x 900</t>
  </si>
  <si>
    <t>deska na stěně s dohledovým oknem</t>
  </si>
  <si>
    <t>3688 x 900</t>
  </si>
  <si>
    <t>deska na stěně proti postelím</t>
  </si>
  <si>
    <t>3697 x 900</t>
  </si>
  <si>
    <t>Denní místnost (personál)</t>
  </si>
  <si>
    <t>3062 x 900</t>
  </si>
  <si>
    <t>celá deska 2800 x 900 + dořez směrem ke skříním 262 x 900</t>
  </si>
  <si>
    <t>deska na stěně pod oknem</t>
  </si>
  <si>
    <t>4123 x 1900</t>
  </si>
  <si>
    <t>deska na stěně s pohovkou</t>
  </si>
  <si>
    <t>Pracovna lékaři</t>
  </si>
  <si>
    <t>3400 x 750</t>
  </si>
  <si>
    <t>celá deska 2800 x 750 bude za kancelářskými stoly + dořez 600 x 750 za skříňkou 132.2</t>
  </si>
  <si>
    <t>deska za pracovní stoly a skříňku</t>
  </si>
  <si>
    <t>Pracovna sestry</t>
  </si>
  <si>
    <t>2800 x 250</t>
  </si>
  <si>
    <t xml:space="preserve">celá deska 2800 x 250 bude za kancelářskými stoly </t>
  </si>
  <si>
    <t xml:space="preserve">deska pod dohledovým oknem </t>
  </si>
  <si>
    <t xml:space="preserve">Vrchní sestra </t>
  </si>
  <si>
    <t>2230 x 750</t>
  </si>
  <si>
    <t xml:space="preserve">celá deska 2230 x 750 </t>
  </si>
  <si>
    <t xml:space="preserve">deska za pracovní stoly </t>
  </si>
  <si>
    <t>3520 x 1900</t>
  </si>
  <si>
    <t>deska na stěně s odkládacím a jednacím stolem</t>
  </si>
  <si>
    <t>Vyšetřovna</t>
  </si>
  <si>
    <t>1600 x 750</t>
  </si>
  <si>
    <t xml:space="preserve">celá deska 1600 x 750 </t>
  </si>
  <si>
    <t>deska mezi horními skříňkami a pracovním stolem</t>
  </si>
  <si>
    <t>1000 x 750</t>
  </si>
  <si>
    <t xml:space="preserve">celá deska 1000 x 750 </t>
  </si>
  <si>
    <t>deska u pracovního stolu</t>
  </si>
  <si>
    <t>Denní místnost lékaři</t>
  </si>
  <si>
    <r>
      <rPr>
        <sz val="11"/>
        <rFont val="Calibri"/>
        <family val="2"/>
        <charset val="238"/>
        <scheme val="minor"/>
      </rPr>
      <t xml:space="preserve">2800 </t>
    </r>
    <r>
      <rPr>
        <sz val="11"/>
        <color indexed="8"/>
        <rFont val="Calibri"/>
        <family val="2"/>
        <charset val="238"/>
        <scheme val="minor"/>
      </rPr>
      <t>x 750</t>
    </r>
  </si>
  <si>
    <t xml:space="preserve">celá deska 2800 x 750 </t>
  </si>
  <si>
    <t>deska za pracovní stoly</t>
  </si>
  <si>
    <t>2200 x 1400</t>
  </si>
  <si>
    <t>celá deska 2200 x 1400</t>
  </si>
  <si>
    <t>deska za pohovkou</t>
  </si>
  <si>
    <r>
      <t xml:space="preserve">1400 x </t>
    </r>
    <r>
      <rPr>
        <sz val="11"/>
        <rFont val="Calibri"/>
        <family val="2"/>
        <charset val="238"/>
        <scheme val="minor"/>
      </rPr>
      <t>900</t>
    </r>
  </si>
  <si>
    <t>celá deska 1400 x 900</t>
  </si>
  <si>
    <t>deska za televizí</t>
  </si>
  <si>
    <t>Lékařský pokoj</t>
  </si>
  <si>
    <t>1400 x 750</t>
  </si>
  <si>
    <t>celá deska 1400 x 750</t>
  </si>
  <si>
    <t>deska za pracovní stůl</t>
  </si>
  <si>
    <t>2200 x 1300</t>
  </si>
  <si>
    <t>celá deska 2200 x 1300</t>
  </si>
  <si>
    <t>Primařovna</t>
  </si>
  <si>
    <t>2250 x 1400</t>
  </si>
  <si>
    <t>celá deska 2250 x 1400</t>
  </si>
  <si>
    <t>deska za pohovnkou</t>
  </si>
  <si>
    <t>2750 x 750</t>
  </si>
  <si>
    <t>celá deska 2750 x 750</t>
  </si>
  <si>
    <t>deska za psacím stolem</t>
  </si>
  <si>
    <t>Ambulance</t>
  </si>
  <si>
    <t>N3</t>
  </si>
  <si>
    <t>3023 x 850</t>
  </si>
  <si>
    <t>celá deska 2800 x 850 + dořez směrem k lehátku 223 x 850</t>
  </si>
  <si>
    <t>deska pod oknem</t>
  </si>
  <si>
    <t>3116 x 850</t>
  </si>
  <si>
    <t>celá deska 2800 x 850 + dořez směrem k lehátku 316 x 850</t>
  </si>
  <si>
    <t>748 x 820</t>
  </si>
  <si>
    <t>celá deska 748 x 820</t>
  </si>
  <si>
    <t>deska vedle kuchyšké linky</t>
  </si>
  <si>
    <t>3000 x 850</t>
  </si>
  <si>
    <t>celá deska 2800 x 850 + dořez směrem k lehátku 200 x 850</t>
  </si>
  <si>
    <t>1100 x 820</t>
  </si>
  <si>
    <t>celá deska 1100 x 820</t>
  </si>
  <si>
    <t>deska za kartotékou</t>
  </si>
  <si>
    <t>798 x 820</t>
  </si>
  <si>
    <t>celá deska 798 x 820</t>
  </si>
  <si>
    <t xml:space="preserve">CENA CELKEM ZA DESKY </t>
  </si>
  <si>
    <r>
      <t>V tabulce jsou uvedeny délky LED lišt v jednotlivých místnostech, kde jsou požadovány LED lišty nad kancelářskými stoly a budou instalovány do horních závěsných skříněk, které jsou nad kancelářskými stoly. LED lišty budou i na spodní straně horních závěsných skříněk, které se nachází nad pohovkami a postelí.</t>
    </r>
    <r>
      <rPr>
        <b/>
        <u/>
        <sz val="11"/>
        <color indexed="8"/>
        <rFont val="Calibri"/>
        <family val="2"/>
        <charset val="238"/>
        <scheme val="minor"/>
      </rPr>
      <t xml:space="preserve"> </t>
    </r>
    <r>
      <rPr>
        <b/>
        <sz val="11"/>
        <color indexed="8"/>
        <rFont val="Calibri"/>
        <family val="2"/>
        <charset val="238"/>
        <scheme val="minor"/>
      </rPr>
      <t xml:space="preserve">Tato tabulka slouží jako podklad pro stanovení ceny LED lišt pouze nad pracovními stoly, postelí a pohovkami. LED pásky budou vsazeny do hliníkové lišty a samostatně ovládané vypínačem a součástí dodávky musí být i trafa.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indexed="8"/>
        <rFont val="Calibri"/>
        <family val="2"/>
        <charset val="238"/>
        <scheme val="minor"/>
      </rPr>
      <t>Zadavatel upozorňuje účastníky, že</t>
    </r>
    <r>
      <rPr>
        <b/>
        <sz val="11"/>
        <color indexed="8"/>
        <rFont val="Calibri"/>
        <family val="2"/>
        <charset val="238"/>
        <scheme val="minor"/>
      </rPr>
      <t xml:space="preserve"> LED lišty u kuchyňských a pracovních linek nejsou součástí této tabulky</t>
    </r>
    <r>
      <rPr>
        <sz val="11"/>
        <color indexed="8"/>
        <rFont val="Calibri"/>
        <family val="2"/>
        <charset val="238"/>
        <scheme val="minor"/>
      </rPr>
      <t xml:space="preserve">. Požadavky na LED pásky u linek jsou uvedeny vždy v popisu příslušné linky a LED pásky budou zahrnuty v ceně kuchyňské nebo pracovní linky. </t>
    </r>
  </si>
  <si>
    <t>LED lišta (mm)</t>
  </si>
  <si>
    <t>Cena celkem bez DPH (Kč)</t>
  </si>
  <si>
    <t>Cena celkem vč. DPH (Kč)</t>
  </si>
  <si>
    <t>Poznámka k umístění LED lišty</t>
  </si>
  <si>
    <t>pod horními skříňkami nad psacími stoly</t>
  </si>
  <si>
    <t>pod horními skříňkami nad psacím stolem</t>
  </si>
  <si>
    <t>pod horními skříňkami nad pohovkou</t>
  </si>
  <si>
    <t xml:space="preserve">LED lišty (pásky) v jednotlivých místnostech </t>
  </si>
  <si>
    <t xml:space="preserve">Obkladové desky v jednotlivých místnostech </t>
  </si>
  <si>
    <t>Celkem LED lišty (pásky)</t>
  </si>
  <si>
    <t>Cena celkem vč. obkladových desek, led pásek</t>
  </si>
  <si>
    <t>STULP</t>
  </si>
  <si>
    <t>KSTUL-VII</t>
  </si>
  <si>
    <t>180.2</t>
  </si>
  <si>
    <t>167.6</t>
  </si>
  <si>
    <t>Kancelářský stůl - VII</t>
  </si>
  <si>
    <t>Popisy jsou uvedeny v části A a C přílohy č. 3 ZD, rozměry jednotlivých desek  v příslušných mísnostech jsou uvedeny v  listu "Obkladové desky" této přílohy č. 4 ZD. Účastník doplní ceny k jednotlivým deskám v příslušném listu (celkové hodnoty za desky z listu se samy načtou do tohoto celkového souhrnu - účastníci nedoplňují)</t>
  </si>
  <si>
    <t>Popisy jsou uvedeny v části A a C přílohy č. 3 ZD, rozměry jednotlivých LED pásků  v příslušných mísnostech jsou uvedeny v listu "LED pásky"  této přílohy č. 4 ZD. Účastník doplní ceny k jednotlivým LED páskům v příslušném listu (celkové hodnoty za LED pásky z  listu se samy načtou do tohoto celkového souhrnu - účastníci nedoplňují)</t>
  </si>
  <si>
    <t>Modulace obkladovách desek, tj. rozdělení na jednotlivé díly na 1 stěně (pokud nejde použít jedna celistvá deska)</t>
  </si>
  <si>
    <t>středová deska 2800 x 1400 + dořezy 2x (600 x 1400)</t>
  </si>
  <si>
    <t>středová deska 2800 x 900 + dořezy 2x (1290 x 900)</t>
  </si>
  <si>
    <t>středová  deska 2800 x 1400 + dořezy 2x (950 x 1400)</t>
  </si>
  <si>
    <t>středová deska 2800 x 900 + dořezy 2x (447 x 900)</t>
  </si>
  <si>
    <t>středová deska 2800 x 900 + dořezy 2x (1000 x 900)</t>
  </si>
  <si>
    <t>středová deska 2800 x 1400 + dořezy 2x (915 x 1400)</t>
  </si>
  <si>
    <t>středová deska 2800 x 900 + dořezy 2x (965 x 900)</t>
  </si>
  <si>
    <t>středová deska 2800 x 900 + dořezy 2x (444 x 900)</t>
  </si>
  <si>
    <t>středová deska 2800 x 900 + dořezy 2x (448 x 900)</t>
  </si>
  <si>
    <t>středová deska 2800 x 1900 + dořezy 2x (661 x 1900)</t>
  </si>
  <si>
    <t>středová deska 2800 x 1900 + dořezy 2x (360 x 1900)</t>
  </si>
  <si>
    <r>
      <rPr>
        <b/>
        <u/>
        <sz val="11"/>
        <rFont val="Calibri"/>
        <family val="2"/>
        <charset val="238"/>
      </rPr>
      <t>Šatní skříň pokoj pacientů-I</t>
    </r>
    <r>
      <rPr>
        <sz val="11"/>
        <rFont val="Calibri"/>
        <family val="2"/>
        <charset val="238"/>
      </rPr>
      <t>: Rozměry celkové (šířka x hloubka x výška)</t>
    </r>
    <r>
      <rPr>
        <b/>
        <sz val="11"/>
        <rFont val="Calibri"/>
        <family val="2"/>
        <charset val="238"/>
      </rPr>
      <t xml:space="preserve"> 500 x 600 x 2000 mm </t>
    </r>
    <r>
      <rPr>
        <sz val="11"/>
        <rFont val="Calibri"/>
        <family val="2"/>
        <charset val="238"/>
      </rPr>
      <t xml:space="preserve">vč. soklu. Korpus se vsazenou  zádovou deskou do drážky korpusu, </t>
    </r>
    <r>
      <rPr>
        <b/>
        <sz val="11"/>
        <rFont val="Calibri"/>
        <family val="2"/>
        <charset val="238"/>
      </rPr>
      <t>tři</t>
    </r>
    <r>
      <rPr>
        <sz val="11"/>
        <rFont val="Calibri"/>
        <family val="2"/>
        <charset val="238"/>
      </rPr>
      <t xml:space="preserve"> stavitelné police. </t>
    </r>
    <r>
      <rPr>
        <u/>
        <sz val="11"/>
        <rFont val="Calibri"/>
        <family val="2"/>
        <charset val="238"/>
      </rPr>
      <t>Korpus, dveře a police</t>
    </r>
    <r>
      <rPr>
        <sz val="11"/>
        <rFont val="Calibri"/>
        <family val="2"/>
        <charset val="238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18 mm</t>
    </r>
    <r>
      <rPr>
        <sz val="11"/>
        <rFont val="Calibri"/>
        <family val="2"/>
        <charset val="238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rFont val="Calibri"/>
        <family val="2"/>
        <charset val="238"/>
      </rPr>
      <t xml:space="preserve">, barva/ dekor </t>
    </r>
    <r>
      <rPr>
        <b/>
        <sz val="11"/>
        <rFont val="Calibri"/>
        <family val="2"/>
        <charset val="238"/>
      </rPr>
      <t>N2</t>
    </r>
    <r>
      <rPr>
        <sz val="11"/>
        <rFont val="Calibri"/>
        <family val="2"/>
        <charset val="238"/>
      </rPr>
      <t xml:space="preserve">. </t>
    </r>
    <r>
      <rPr>
        <u/>
        <sz val="11"/>
        <rFont val="Calibri"/>
        <family val="2"/>
        <charset val="238"/>
      </rPr>
      <t>Záda skříně</t>
    </r>
    <r>
      <rPr>
        <sz val="11"/>
        <rFont val="Calibri"/>
        <family val="2"/>
        <charset val="238"/>
      </rPr>
      <t xml:space="preserve"> - materiál </t>
    </r>
    <r>
      <rPr>
        <b/>
        <sz val="11"/>
        <rFont val="Calibri"/>
        <family val="2"/>
        <charset val="238"/>
      </rPr>
      <t>HDF lakovaná deska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3 mm</t>
    </r>
    <r>
      <rPr>
        <sz val="11"/>
        <rFont val="Calibri"/>
        <family val="2"/>
        <charset val="238"/>
      </rPr>
      <t>, barva</t>
    </r>
    <r>
      <rPr>
        <b/>
        <sz val="11"/>
        <rFont val="Calibri"/>
        <family val="2"/>
        <charset val="238"/>
      </rPr>
      <t xml:space="preserve"> bílá</t>
    </r>
    <r>
      <rPr>
        <sz val="11"/>
        <rFont val="Calibri"/>
        <family val="2"/>
        <charset val="238"/>
      </rPr>
      <t xml:space="preserve">.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</rPr>
      <t>Uzamykatelná</t>
    </r>
    <r>
      <rPr>
        <sz val="11"/>
        <rFont val="Calibri"/>
        <family val="2"/>
        <charset val="238"/>
      </rPr>
      <t>. Vybavení šatní skříně - tři stavitelné  police, 2x dvojháček. Předvrtané díry pro ukotvení poliček, rozestup po min. 5 cm.</t>
    </r>
    <r>
      <rPr>
        <u/>
        <sz val="11"/>
        <rFont val="Calibri"/>
        <family val="2"/>
        <charset val="238"/>
      </rPr>
      <t xml:space="preserve"> Sokl</t>
    </r>
    <r>
      <rPr>
        <sz val="11"/>
        <rFont val="Calibri"/>
        <family val="2"/>
        <charset val="238"/>
      </rPr>
      <t xml:space="preserve"> - výška </t>
    </r>
    <r>
      <rPr>
        <b/>
        <sz val="11"/>
        <rFont val="Calibri"/>
        <family val="2"/>
        <charset val="238"/>
      </rPr>
      <t>100 mm</t>
    </r>
    <r>
      <rPr>
        <sz val="11"/>
        <rFont val="Calibri"/>
        <family val="2"/>
        <charset val="238"/>
      </rPr>
      <t xml:space="preserve">, materiál </t>
    </r>
    <r>
      <rPr>
        <b/>
        <sz val="11"/>
        <rFont val="Calibri"/>
        <family val="2"/>
        <charset val="238"/>
      </rPr>
      <t>DTDL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18 mm</t>
    </r>
    <r>
      <rPr>
        <sz val="11"/>
        <rFont val="Calibri"/>
        <family val="2"/>
        <charset val="238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rFont val="Calibri"/>
        <family val="2"/>
        <charset val="238"/>
      </rPr>
      <t xml:space="preserve">, barva/ dekor </t>
    </r>
    <r>
      <rPr>
        <b/>
        <sz val="11"/>
        <rFont val="Calibri"/>
        <family val="2"/>
        <charset val="238"/>
      </rPr>
      <t xml:space="preserve">N4 </t>
    </r>
    <r>
      <rPr>
        <sz val="11"/>
        <rFont val="Calibri"/>
        <family val="2"/>
        <charset val="238"/>
      </rPr>
      <t xml:space="preserve">. </t>
    </r>
    <r>
      <rPr>
        <sz val="11"/>
        <rFont val="Calibri"/>
        <family val="2"/>
        <charset val="238"/>
        <scheme val="minor"/>
      </rPr>
      <t>Další specifkace a standard nutný pro ocenění viz část A, B přílohy č. 3 ZD</t>
    </r>
  </si>
  <si>
    <r>
      <rPr>
        <b/>
        <u/>
        <sz val="11"/>
        <rFont val="Calibri"/>
        <family val="2"/>
        <charset val="238"/>
        <scheme val="minor"/>
      </rPr>
      <t>Šatní skříň pokoj pacientů - II</t>
    </r>
    <r>
      <rPr>
        <sz val="11"/>
        <rFont val="Calibri"/>
        <family val="2"/>
        <charset val="238"/>
        <scheme val="minor"/>
      </rPr>
      <t>: Rozměry celkové (šířka x hloubka x výška)</t>
    </r>
    <r>
      <rPr>
        <b/>
        <sz val="11"/>
        <rFont val="Calibri"/>
        <family val="2"/>
        <charset val="238"/>
        <scheme val="minor"/>
      </rPr>
      <t xml:space="preserve"> 500 x 600 x 2000 mm</t>
    </r>
    <r>
      <rPr>
        <sz val="11"/>
        <rFont val="Calibri"/>
        <family val="2"/>
        <charset val="238"/>
        <scheme val="minor"/>
      </rPr>
      <t xml:space="preserve"> vč. soklu. Skříň rozdělena na 2 samostatné části, rozměry jednotlivých částí viz část B přílohy č. 3 ZD (čelní pohled, půdorys).  Korpus se vsazenou  zádovou deskou do drážky korpusu, ve spodní částí skříně</t>
    </r>
    <r>
      <rPr>
        <b/>
        <sz val="11"/>
        <rFont val="Calibri"/>
        <family val="2"/>
        <charset val="238"/>
        <scheme val="minor"/>
      </rPr>
      <t xml:space="preserve"> dvě</t>
    </r>
    <r>
      <rPr>
        <sz val="11"/>
        <rFont val="Calibri"/>
        <family val="2"/>
        <charset val="238"/>
        <scheme val="minor"/>
      </rPr>
      <t xml:space="preserve"> stavitelné police, v horní části skříně</t>
    </r>
    <r>
      <rPr>
        <b/>
        <sz val="11"/>
        <rFont val="Calibri"/>
        <family val="2"/>
        <charset val="238"/>
        <scheme val="minor"/>
      </rPr>
      <t xml:space="preserve"> jedna</t>
    </r>
    <r>
      <rPr>
        <sz val="11"/>
        <rFont val="Calibri"/>
        <family val="2"/>
        <charset val="238"/>
        <scheme val="minor"/>
      </rPr>
      <t xml:space="preserve"> stavitelná police a 2x jednoháček. </t>
    </r>
    <r>
      <rPr>
        <u/>
        <sz val="11"/>
        <rFont val="Calibri"/>
        <family val="2"/>
        <charset val="238"/>
        <scheme val="minor"/>
      </rPr>
      <t>Korpus, dveře a police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Záda skříně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 xml:space="preserve">.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Každá část šatní skříně bude samostatně uzamykatelná</t>
    </r>
    <r>
      <rPr>
        <sz val="11"/>
        <rFont val="Calibri"/>
        <family val="2"/>
        <charset val="238"/>
        <scheme val="minor"/>
      </rPr>
      <t xml:space="preserve"> klíčkem, nejedná se o UNI klíč, každá část musí mít svůj klíček. Předvrtané díry pro ukotvení poliček, rozestup po min. 5 cm. </t>
    </r>
    <r>
      <rPr>
        <u/>
        <sz val="11"/>
        <rFont val="Calibri"/>
        <family val="2"/>
        <charset val="238"/>
        <scheme val="minor"/>
      </rPr>
      <t>Sokl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 xml:space="preserve">100 mm, </t>
    </r>
    <r>
      <rPr>
        <sz val="11"/>
        <rFont val="Calibri"/>
        <family val="2"/>
        <charset val="238"/>
        <scheme val="minor"/>
      </rPr>
      <t xml:space="preserve">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N4</t>
    </r>
    <r>
      <rPr>
        <sz val="11"/>
        <rFont val="Calibri"/>
        <family val="2"/>
        <charset val="238"/>
        <scheme val="minor"/>
      </rPr>
      <t xml:space="preserve"> 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Další specifkace a standard nutný pro ocenění viz část A, B, C přílohy č. 3 ZD</t>
    </r>
  </si>
  <si>
    <r>
      <rPr>
        <b/>
        <u/>
        <sz val="11"/>
        <rFont val="Calibri"/>
        <family val="2"/>
        <charset val="238"/>
      </rPr>
      <t>Šatní skříň - III</t>
    </r>
    <r>
      <rPr>
        <sz val="11"/>
        <color theme="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</rPr>
      <t xml:space="preserve">495 x 400 x 2000 mm </t>
    </r>
    <r>
      <rPr>
        <sz val="11"/>
        <color theme="1"/>
        <rFont val="Calibri"/>
        <family val="2"/>
        <charset val="238"/>
        <scheme val="minor"/>
      </rPr>
      <t>vč. sokl</t>
    </r>
    <r>
      <rPr>
        <sz val="11"/>
        <rFont val="Calibri"/>
        <family val="2"/>
        <charset val="238"/>
        <scheme val="minor"/>
      </rPr>
      <t>u. Korpus se vsazenou  zádovou deskou do drážky korpusu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rFont val="Calibri"/>
        <family val="2"/>
        <charset val="238"/>
        <scheme val="minor"/>
      </rPr>
      <t>dvě stavitelné police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Korpus, dveře a police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Záda skříně </t>
    </r>
    <r>
      <rPr>
        <sz val="11"/>
        <rFont val="Calibri"/>
        <family val="2"/>
        <charset val="238"/>
        <scheme val="minor"/>
      </rPr>
      <t xml:space="preserve">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 xml:space="preserve">.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Uzamykatelná.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Vybavení šatní skříně kovovou tyčí na ramínka, dvěma stavitelnými policemi </t>
    </r>
    <r>
      <rPr>
        <sz val="11"/>
        <rFont val="Calibri"/>
        <family val="2"/>
        <charset val="238"/>
        <scheme val="minor"/>
      </rPr>
      <t xml:space="preserve">- dole a nad tyčí, v jedné boční stěně </t>
    </r>
    <r>
      <rPr>
        <b/>
        <sz val="11"/>
        <rFont val="Calibri"/>
        <family val="2"/>
        <charset val="238"/>
        <scheme val="minor"/>
      </rPr>
      <t>1x dvojháček</t>
    </r>
    <r>
      <rPr>
        <sz val="11"/>
        <rFont val="Calibri"/>
        <family val="2"/>
        <charset val="238"/>
        <scheme val="minor"/>
      </rPr>
      <t xml:space="preserve">. Předvrtané díry pro ukotvení poliček, rozestup po min. 5 cm. </t>
    </r>
    <r>
      <rPr>
        <u/>
        <sz val="11"/>
        <rFont val="Calibri"/>
        <family val="2"/>
        <charset val="238"/>
        <scheme val="minor"/>
      </rPr>
      <t>Sokl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min. 18 mm, hrany ABS 2 mm, barva/ dekor </t>
    </r>
    <r>
      <rPr>
        <b/>
        <sz val="11"/>
        <rFont val="Calibri"/>
        <family val="2"/>
        <charset val="238"/>
        <scheme val="minor"/>
      </rPr>
      <t>N4</t>
    </r>
    <r>
      <rPr>
        <sz val="11"/>
        <rFont val="Calibri"/>
        <family val="2"/>
        <charset val="238"/>
        <scheme val="minor"/>
      </rPr>
      <t xml:space="preserve"> 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</si>
  <si>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Šatní skříň - IV</t>
    </r>
    <r>
      <rPr>
        <sz val="11"/>
        <color theme="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</rPr>
      <t xml:space="preserve">730 x 600 x 2000 mm </t>
    </r>
    <r>
      <rPr>
        <sz val="11"/>
        <color theme="1"/>
        <rFont val="Calibri"/>
        <family val="2"/>
        <charset val="238"/>
        <scheme val="minor"/>
      </rPr>
      <t>vč. sokl</t>
    </r>
    <r>
      <rPr>
        <sz val="11"/>
        <rFont val="Calibri"/>
        <family val="2"/>
        <charset val="238"/>
        <scheme val="minor"/>
      </rPr>
      <t>u. Korpus se vsazenou  zádovou deskou do drážky korpusu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rFont val="Calibri"/>
        <family val="2"/>
        <charset val="238"/>
        <scheme val="minor"/>
      </rPr>
      <t>dvě stavitelné police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Korpus, dveře a police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>.</t>
    </r>
    <r>
      <rPr>
        <u/>
        <sz val="11"/>
        <rFont val="Calibri"/>
        <family val="2"/>
        <charset val="238"/>
        <scheme val="minor"/>
      </rPr>
      <t xml:space="preserve"> Záda skříně </t>
    </r>
    <r>
      <rPr>
        <sz val="11"/>
        <rFont val="Calibri"/>
        <family val="2"/>
        <charset val="238"/>
        <scheme val="minor"/>
      </rPr>
      <t xml:space="preserve">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 xml:space="preserve">.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Uzamykatelná.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Vybavení šatní skříně kovovou tyčí na ramínka, dvěma stavitelnými policemi </t>
    </r>
    <r>
      <rPr>
        <sz val="11"/>
        <rFont val="Calibri"/>
        <family val="2"/>
        <charset val="238"/>
        <scheme val="minor"/>
      </rPr>
      <t xml:space="preserve">- dole a nad tyčí, v jedné boční stěně </t>
    </r>
    <r>
      <rPr>
        <b/>
        <sz val="11"/>
        <rFont val="Calibri"/>
        <family val="2"/>
        <charset val="238"/>
        <scheme val="minor"/>
      </rPr>
      <t>1x dvojháček</t>
    </r>
    <r>
      <rPr>
        <sz val="11"/>
        <rFont val="Calibri"/>
        <family val="2"/>
        <charset val="238"/>
        <scheme val="minor"/>
      </rPr>
      <t xml:space="preserve">. Předvrtané díry pro ukotvení poliček, rozestup po min. 5 cm. </t>
    </r>
    <r>
      <rPr>
        <u/>
        <sz val="11"/>
        <rFont val="Calibri"/>
        <family val="2"/>
        <charset val="238"/>
        <scheme val="minor"/>
      </rPr>
      <t>Sokl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 xml:space="preserve">N4 </t>
    </r>
    <r>
      <rPr>
        <sz val="11"/>
        <rFont val="Calibri"/>
        <family val="2"/>
        <charset val="238"/>
        <scheme val="minor"/>
      </rPr>
      <t>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</si>
  <si>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Šatní skříň - V</t>
    </r>
    <r>
      <rPr>
        <sz val="11"/>
        <color theme="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</rPr>
      <t xml:space="preserve">400 x 600 x 2000 mm </t>
    </r>
    <r>
      <rPr>
        <sz val="11"/>
        <color theme="1"/>
        <rFont val="Calibri"/>
        <family val="2"/>
        <charset val="238"/>
        <scheme val="minor"/>
      </rPr>
      <t>vč. sokl</t>
    </r>
    <r>
      <rPr>
        <sz val="11"/>
        <rFont val="Calibri"/>
        <family val="2"/>
        <charset val="238"/>
        <scheme val="minor"/>
      </rPr>
      <t>u. Korpus se vsazenou  zádovou deskou do drážky korpusu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rFont val="Calibri"/>
        <family val="2"/>
        <charset val="238"/>
        <scheme val="minor"/>
      </rPr>
      <t>dvě stavitelné police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Korpus, dveře a police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>.</t>
    </r>
    <r>
      <rPr>
        <u/>
        <sz val="11"/>
        <rFont val="Calibri"/>
        <family val="2"/>
        <charset val="238"/>
        <scheme val="minor"/>
      </rPr>
      <t xml:space="preserve"> Záda skříně </t>
    </r>
    <r>
      <rPr>
        <sz val="11"/>
        <rFont val="Calibri"/>
        <family val="2"/>
        <charset val="238"/>
        <scheme val="minor"/>
      </rPr>
      <t xml:space="preserve">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 xml:space="preserve">.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Uzamykatelná.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Vybavení šatní skříně kovovou tyčí na ramínka, dvěma stavitelnými policemi </t>
    </r>
    <r>
      <rPr>
        <sz val="11"/>
        <rFont val="Calibri"/>
        <family val="2"/>
        <charset val="238"/>
        <scheme val="minor"/>
      </rPr>
      <t xml:space="preserve">- dole a nad tyčí, v jedné boční stěně </t>
    </r>
    <r>
      <rPr>
        <b/>
        <sz val="11"/>
        <rFont val="Calibri"/>
        <family val="2"/>
        <charset val="238"/>
        <scheme val="minor"/>
      </rPr>
      <t>1x dvojháček</t>
    </r>
    <r>
      <rPr>
        <sz val="11"/>
        <rFont val="Calibri"/>
        <family val="2"/>
        <charset val="238"/>
        <scheme val="minor"/>
      </rPr>
      <t xml:space="preserve">. Předvrtané díry pro ukotvení poliček, rozestup po min. 5 cm. </t>
    </r>
    <r>
      <rPr>
        <u/>
        <sz val="11"/>
        <rFont val="Calibri"/>
        <family val="2"/>
        <charset val="238"/>
        <scheme val="minor"/>
      </rPr>
      <t>Sokl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N4</t>
    </r>
    <r>
      <rPr>
        <sz val="11"/>
        <rFont val="Calibri"/>
        <family val="2"/>
        <charset val="238"/>
        <scheme val="minor"/>
      </rPr>
      <t xml:space="preserve"> 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</si>
  <si>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Šatní skříň dvoudveřová</t>
    </r>
    <r>
      <rPr>
        <sz val="11"/>
        <rFont val="Calibri"/>
        <family val="2"/>
        <charset val="238"/>
      </rPr>
      <t xml:space="preserve">: Rozměry celkové (šířka x hloubka x výška) </t>
    </r>
    <r>
      <rPr>
        <b/>
        <sz val="11"/>
        <rFont val="Calibri"/>
        <family val="2"/>
        <charset val="238"/>
      </rPr>
      <t xml:space="preserve">600 x 400 x 2000 mm </t>
    </r>
    <r>
      <rPr>
        <sz val="11"/>
        <rFont val="Calibri"/>
        <family val="2"/>
        <charset val="238"/>
      </rPr>
      <t xml:space="preserve">vč. soklu. </t>
    </r>
    <r>
      <rPr>
        <b/>
        <sz val="11"/>
        <rFont val="Calibri"/>
        <family val="2"/>
        <charset val="238"/>
      </rPr>
      <t>Skříň rozdělena na 2 samostatné poloviny, které budou každá sloužit jako samostatná šatní skříň.</t>
    </r>
    <r>
      <rPr>
        <sz val="11"/>
        <rFont val="Calibri"/>
        <family val="2"/>
        <charset val="238"/>
      </rPr>
      <t xml:space="preserve"> Korpus se vsazenou  zádovou deskou do drážky korpusu,</t>
    </r>
    <r>
      <rPr>
        <b/>
        <sz val="11"/>
        <rFont val="Calibri"/>
        <family val="2"/>
        <charset val="238"/>
      </rPr>
      <t xml:space="preserve"> dvě </t>
    </r>
    <r>
      <rPr>
        <sz val="11"/>
        <rFont val="Calibri"/>
        <family val="2"/>
        <charset val="238"/>
      </rPr>
      <t xml:space="preserve">stavitelné police </t>
    </r>
    <r>
      <rPr>
        <b/>
        <sz val="11"/>
        <rFont val="Calibri"/>
        <family val="2"/>
        <charset val="238"/>
      </rPr>
      <t>v každé polovině šatní skříně</t>
    </r>
    <r>
      <rPr>
        <sz val="11"/>
        <rFont val="Calibri"/>
        <family val="2"/>
        <charset val="238"/>
      </rPr>
      <t xml:space="preserve">. </t>
    </r>
    <r>
      <rPr>
        <u/>
        <sz val="11"/>
        <rFont val="Calibri"/>
        <family val="2"/>
        <charset val="238"/>
      </rPr>
      <t xml:space="preserve">Korpus, dveře a police, dělící přepážka mezi oběma částmi </t>
    </r>
    <r>
      <rPr>
        <sz val="11"/>
        <rFont val="Calibri"/>
        <family val="2"/>
        <charset val="238"/>
      </rPr>
      <t xml:space="preserve">- materiál </t>
    </r>
    <r>
      <rPr>
        <b/>
        <sz val="11"/>
        <rFont val="Calibri"/>
        <family val="2"/>
        <charset val="238"/>
      </rPr>
      <t>DTDL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18 mm</t>
    </r>
    <r>
      <rPr>
        <sz val="11"/>
        <rFont val="Calibri"/>
        <family val="2"/>
        <charset val="238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rFont val="Calibri"/>
        <family val="2"/>
        <charset val="238"/>
      </rPr>
      <t>, barva/ dekor</t>
    </r>
    <r>
      <rPr>
        <b/>
        <sz val="11"/>
        <rFont val="Calibri"/>
        <family val="2"/>
        <charset val="238"/>
      </rPr>
      <t xml:space="preserve"> N2</t>
    </r>
    <r>
      <rPr>
        <sz val="11"/>
        <rFont val="Calibri"/>
        <family val="2"/>
        <charset val="238"/>
      </rPr>
      <t xml:space="preserve">. </t>
    </r>
    <r>
      <rPr>
        <u/>
        <sz val="11"/>
        <rFont val="Calibri"/>
        <family val="2"/>
        <charset val="238"/>
      </rPr>
      <t>Záda skříně</t>
    </r>
    <r>
      <rPr>
        <sz val="11"/>
        <rFont val="Calibri"/>
        <family val="2"/>
        <charset val="238"/>
      </rPr>
      <t xml:space="preserve"> - materiál </t>
    </r>
    <r>
      <rPr>
        <b/>
        <sz val="11"/>
        <rFont val="Calibri"/>
        <family val="2"/>
        <charset val="238"/>
      </rPr>
      <t>HDF lakovaná deska</t>
    </r>
    <r>
      <rPr>
        <sz val="11"/>
        <rFont val="Calibri"/>
        <family val="2"/>
        <charset val="238"/>
      </rPr>
      <t>, tl. materiálu</t>
    </r>
    <r>
      <rPr>
        <b/>
        <sz val="11"/>
        <rFont val="Calibri"/>
        <family val="2"/>
        <charset val="238"/>
      </rPr>
      <t xml:space="preserve"> min. 3 mm</t>
    </r>
    <r>
      <rPr>
        <sz val="11"/>
        <rFont val="Calibri"/>
        <family val="2"/>
        <charset val="238"/>
      </rPr>
      <t xml:space="preserve">, barva </t>
    </r>
    <r>
      <rPr>
        <b/>
        <sz val="11"/>
        <rFont val="Calibri"/>
        <family val="2"/>
        <charset val="238"/>
      </rPr>
      <t>bílá.</t>
    </r>
    <r>
      <rPr>
        <sz val="11"/>
        <rFont val="Calibri"/>
        <family val="2"/>
        <charset val="238"/>
      </rPr>
      <t xml:space="preserve">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</rPr>
      <t>Každá polovina skříně samostatně uzamykatelná jiným klíčem.</t>
    </r>
    <r>
      <rPr>
        <sz val="11"/>
        <rFont val="Calibri"/>
        <family val="2"/>
        <charset val="238"/>
      </rPr>
      <t xml:space="preserve"> Vybavení </t>
    </r>
    <r>
      <rPr>
        <b/>
        <sz val="11"/>
        <rFont val="Calibri"/>
        <family val="2"/>
        <charset val="238"/>
      </rPr>
      <t xml:space="preserve">každé poloviny šatní skříně kovovou tyčí na ramínka, dvěma stavitelnými policemi - </t>
    </r>
    <r>
      <rPr>
        <sz val="11"/>
        <rFont val="Calibri"/>
        <family val="2"/>
        <charset val="238"/>
      </rPr>
      <t xml:space="preserve">dole a nad tyčí, v jedné boční stěně </t>
    </r>
    <r>
      <rPr>
        <b/>
        <sz val="11"/>
        <rFont val="Calibri"/>
        <family val="2"/>
        <charset val="238"/>
      </rPr>
      <t xml:space="preserve">1x dvojháček. </t>
    </r>
    <r>
      <rPr>
        <sz val="11"/>
        <rFont val="Calibri"/>
        <family val="2"/>
        <charset val="238"/>
      </rPr>
      <t xml:space="preserve">Předvrtané díry pro ukotvení poliček, rozestup po min. 5 cm. </t>
    </r>
    <r>
      <rPr>
        <u/>
        <sz val="11"/>
        <rFont val="Calibri"/>
        <family val="2"/>
        <charset val="238"/>
      </rPr>
      <t xml:space="preserve">Sokl </t>
    </r>
    <r>
      <rPr>
        <sz val="11"/>
        <rFont val="Calibri"/>
        <family val="2"/>
        <charset val="238"/>
      </rPr>
      <t>- výška</t>
    </r>
    <r>
      <rPr>
        <b/>
        <sz val="11"/>
        <rFont val="Calibri"/>
        <family val="2"/>
        <charset val="238"/>
      </rPr>
      <t xml:space="preserve"> 100 mm</t>
    </r>
    <r>
      <rPr>
        <sz val="11"/>
        <rFont val="Calibri"/>
        <family val="2"/>
        <charset val="238"/>
      </rPr>
      <t xml:space="preserve">,materiál </t>
    </r>
    <r>
      <rPr>
        <b/>
        <sz val="11"/>
        <rFont val="Calibri"/>
        <family val="2"/>
        <charset val="238"/>
      </rPr>
      <t>DTDL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18 mm</t>
    </r>
    <r>
      <rPr>
        <sz val="11"/>
        <rFont val="Calibri"/>
        <family val="2"/>
        <charset val="238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rFont val="Calibri"/>
        <family val="2"/>
        <charset val="238"/>
      </rPr>
      <t xml:space="preserve">, barva/ dekor </t>
    </r>
    <r>
      <rPr>
        <b/>
        <sz val="11"/>
        <rFont val="Calibri"/>
        <family val="2"/>
        <charset val="238"/>
      </rPr>
      <t>N4</t>
    </r>
    <r>
      <rPr>
        <sz val="11"/>
        <rFont val="Calibri"/>
        <family val="2"/>
        <charset val="238"/>
      </rPr>
      <t xml:space="preserve">. </t>
    </r>
    <r>
      <rPr>
        <sz val="11"/>
        <rFont val="Calibri"/>
        <family val="2"/>
        <charset val="238"/>
        <scheme val="minor"/>
      </rPr>
      <t>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</si>
  <si>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Šatní skříň jednodveřová s nástavcem</t>
    </r>
    <r>
      <rPr>
        <sz val="11"/>
        <color theme="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</rPr>
      <t>450 x 600 x 2000 mm</t>
    </r>
    <r>
      <rPr>
        <sz val="11"/>
        <color theme="1"/>
        <rFont val="Calibri"/>
        <family val="2"/>
        <charset val="238"/>
        <scheme val="minor"/>
      </rPr>
      <t xml:space="preserve"> vč. soklu. Skříň rozdělena na šatní skříň a nástavec, rozměry jednotlivých částí viz část B přílohy č. 3 ZD. </t>
    </r>
    <r>
      <rPr>
        <sz val="11"/>
        <rFont val="Calibri"/>
        <family val="2"/>
        <charset val="238"/>
        <scheme val="minor"/>
      </rPr>
      <t xml:space="preserve"> Korpus se vsazenou  zádovou deskou do drážky korpusu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rFont val="Calibri"/>
        <family val="2"/>
        <charset val="238"/>
        <scheme val="minor"/>
      </rPr>
      <t>dvě</t>
    </r>
    <r>
      <rPr>
        <sz val="11"/>
        <rFont val="Calibri"/>
        <family val="2"/>
        <charset val="238"/>
        <scheme val="minor"/>
      </rPr>
      <t xml:space="preserve"> stavitelné police v šatní skříni. </t>
    </r>
    <r>
      <rPr>
        <u/>
        <sz val="11"/>
        <rFont val="Calibri"/>
        <family val="2"/>
        <charset val="238"/>
        <scheme val="minor"/>
      </rPr>
      <t>Korpus, dveře a police</t>
    </r>
    <r>
      <rPr>
        <sz val="11"/>
        <rFont val="Calibri"/>
        <family val="2"/>
        <charset val="238"/>
        <scheme val="minor"/>
      </rPr>
      <t xml:space="preserve"> - materiál</t>
    </r>
    <r>
      <rPr>
        <b/>
        <sz val="11"/>
        <rFont val="Calibri"/>
        <family val="2"/>
        <charset val="238"/>
        <scheme val="minor"/>
      </rPr>
      <t xml:space="preserve"> 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Záda skříně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 xml:space="preserve">. 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Uzamykatelná šatní skříň, nástavec neuzamykatelný</t>
    </r>
    <r>
      <rPr>
        <sz val="11"/>
        <rFont val="Calibri"/>
        <family val="2"/>
        <charset val="238"/>
        <scheme val="minor"/>
      </rPr>
      <t xml:space="preserve">. Vybavení šatní skříně </t>
    </r>
    <r>
      <rPr>
        <b/>
        <sz val="11"/>
        <rFont val="Calibri"/>
        <family val="2"/>
        <charset val="238"/>
        <scheme val="minor"/>
      </rPr>
      <t xml:space="preserve">kovovou tyčí na ramínka, dvěma stavitelnými policemi </t>
    </r>
    <r>
      <rPr>
        <sz val="11"/>
        <rFont val="Calibri"/>
        <family val="2"/>
        <charset val="238"/>
        <scheme val="minor"/>
      </rPr>
      <t xml:space="preserve">- dole a nad tyčí. Předvrtané díry pro ukotvení poliček, rozestup po min. 5 cm. </t>
    </r>
    <r>
      <rPr>
        <u/>
        <sz val="11"/>
        <rFont val="Calibri"/>
        <family val="2"/>
        <charset val="238"/>
        <scheme val="minor"/>
      </rPr>
      <t>Sokl -</t>
    </r>
    <r>
      <rPr>
        <sz val="11"/>
        <rFont val="Calibri"/>
        <family val="2"/>
        <charset val="238"/>
        <scheme val="minor"/>
      </rPr>
      <t xml:space="preserve"> výška </t>
    </r>
    <r>
      <rPr>
        <b/>
        <sz val="11"/>
        <rFont val="Calibri"/>
        <family val="2"/>
        <charset val="238"/>
        <scheme val="minor"/>
      </rPr>
      <t xml:space="preserve">100 mm, </t>
    </r>
    <r>
      <rPr>
        <sz val="11"/>
        <rFont val="Calibri"/>
        <family val="2"/>
        <charset val="238"/>
        <scheme val="minor"/>
      </rPr>
      <t xml:space="preserve">materiál </t>
    </r>
    <r>
      <rPr>
        <b/>
        <sz val="11"/>
        <rFont val="Calibri"/>
        <family val="2"/>
        <charset val="238"/>
        <scheme val="minor"/>
      </rPr>
      <t>DTDL,</t>
    </r>
    <r>
      <rPr>
        <sz val="11"/>
        <rFont val="Calibri"/>
        <family val="2"/>
        <charset val="238"/>
        <scheme val="minor"/>
      </rPr>
      <t xml:space="preserve">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 ABS 2 mm, barva/ dekor</t>
    </r>
    <r>
      <rPr>
        <b/>
        <sz val="11"/>
        <rFont val="Calibri"/>
        <family val="2"/>
        <charset val="238"/>
        <scheme val="minor"/>
      </rPr>
      <t xml:space="preserve"> N4</t>
    </r>
    <r>
      <rPr>
        <sz val="11"/>
        <rFont val="Calibri"/>
        <family val="2"/>
        <charset val="238"/>
        <scheme val="minor"/>
      </rPr>
      <t>. 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</si>
  <si>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  <scheme val="minor"/>
      </rPr>
      <t>Lavice</t>
    </r>
    <r>
      <rPr>
        <sz val="1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  <scheme val="minor"/>
      </rPr>
      <t xml:space="preserve">1800 x 500 x 445 mm </t>
    </r>
    <r>
      <rPr>
        <sz val="11"/>
        <rFont val="Calibri"/>
        <family val="2"/>
        <charset val="238"/>
        <scheme val="minor"/>
      </rPr>
      <t xml:space="preserve">vč. sedáku, detailní rozměry jsou patrné z čelního pohledu (část B přílohy č. 3 ZD). </t>
    </r>
    <r>
      <rPr>
        <u/>
        <sz val="11"/>
        <rFont val="Calibri"/>
        <family val="2"/>
        <charset val="238"/>
        <scheme val="minor"/>
      </rPr>
      <t>Korpus lavice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</t>
    </r>
    <r>
      <rPr>
        <b/>
        <sz val="11"/>
        <rFont val="Calibri"/>
        <family val="2"/>
        <charset val="238"/>
        <scheme val="minor"/>
      </rPr>
      <t>min. 36 mm</t>
    </r>
    <r>
      <rPr>
        <sz val="1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  <scheme val="minor"/>
      </rPr>
      <t>ABS tl. 2 mm,</t>
    </r>
    <r>
      <rPr>
        <sz val="11"/>
        <rFont val="Calibri"/>
        <family val="2"/>
        <charset val="238"/>
        <scheme val="minor"/>
      </rPr>
      <t xml:space="preserve"> dekor/ barva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 </t>
    </r>
    <r>
      <rPr>
        <u/>
        <sz val="11"/>
        <rFont val="Calibri"/>
        <family val="2"/>
        <charset val="238"/>
        <scheme val="minor"/>
      </rPr>
      <t>Sedák</t>
    </r>
    <r>
      <rPr>
        <sz val="11"/>
        <rFont val="Calibri"/>
        <family val="2"/>
        <charset val="238"/>
        <scheme val="minor"/>
      </rPr>
      <t xml:space="preserve"> - výplň molitan výška </t>
    </r>
    <r>
      <rPr>
        <b/>
        <sz val="11"/>
        <rFont val="Calibri"/>
        <family val="2"/>
        <charset val="238"/>
        <scheme val="minor"/>
      </rPr>
      <t>80 mm</t>
    </r>
    <r>
      <rPr>
        <sz val="11"/>
        <rFont val="Calibri"/>
        <family val="2"/>
        <charset val="238"/>
        <scheme val="minor"/>
      </rPr>
      <t>, obalené netkaným rounem z dutého vlákna,</t>
    </r>
    <r>
      <rPr>
        <u/>
        <sz val="11"/>
        <rFont val="Calibri"/>
        <family val="2"/>
        <charset val="238"/>
        <scheme val="minor"/>
      </rPr>
      <t xml:space="preserve"> čalounění </t>
    </r>
    <r>
      <rPr>
        <sz val="11"/>
        <rFont val="Calibri"/>
        <family val="2"/>
        <charset val="238"/>
        <scheme val="minor"/>
      </rPr>
      <t>- potah koženka vhodná pro zdravotnická zařízen</t>
    </r>
    <r>
      <rPr>
        <sz val="11"/>
        <color theme="1"/>
        <rFont val="Calibri"/>
        <family val="2"/>
        <charset val="238"/>
        <scheme val="minor"/>
      </rPr>
      <t xml:space="preserve">í, barva - </t>
    </r>
    <r>
      <rPr>
        <b/>
        <sz val="11"/>
        <color theme="1"/>
        <rFont val="Calibri"/>
        <family val="2"/>
        <charset val="238"/>
        <scheme val="minor"/>
      </rPr>
      <t>tmavě šedá</t>
    </r>
    <r>
      <rPr>
        <sz val="11"/>
        <color theme="1"/>
        <rFont val="Calibri"/>
        <family val="2"/>
        <charset val="238"/>
        <scheme val="minor"/>
      </rPr>
      <t>, pot</t>
    </r>
    <r>
      <rPr>
        <sz val="11"/>
        <rFont val="Calibri"/>
        <family val="2"/>
        <charset val="238"/>
        <scheme val="minor"/>
      </rPr>
      <t>ah bude mít zip a bude možné jej sundat. Sedák rozdělen na 2 stejné díly, oba sedáky budou sundavací, připevnění sedáků k lavici pomocí suchých zipů.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</si>
  <si>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  <scheme val="minor"/>
      </rPr>
      <t>Spodní skříňka doplňková</t>
    </r>
    <r>
      <rPr>
        <sz val="1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  <scheme val="minor"/>
      </rPr>
      <t xml:space="preserve">480 x 500 x 750 mm vč. soklu, šířka u tohoto prvvku je pouze orientační </t>
    </r>
    <r>
      <rPr>
        <sz val="11"/>
        <rFont val="Calibri"/>
        <family val="2"/>
        <charset val="238"/>
        <scheme val="minor"/>
      </rPr>
      <t xml:space="preserve">a může se v jednotlivých pokojích pacientů lišit. Jedná se o prvek určený k případné úpravě rozměru (šířky) po doměření skutečných rozměrů místností!! Je nutné doměřit před zadáním do výroby, dle skutečných rozměrů v sestavě, po montáži ostatních navazujících prvků!! Korpus se vsazenou  zádovou deskou do drážky korpusu, </t>
    </r>
    <r>
      <rPr>
        <b/>
        <sz val="11"/>
        <rFont val="Calibri"/>
        <family val="2"/>
        <charset val="238"/>
        <scheme val="minor"/>
      </rPr>
      <t>jedna</t>
    </r>
    <r>
      <rPr>
        <sz val="11"/>
        <rFont val="Calibri"/>
        <family val="2"/>
        <charset val="238"/>
        <scheme val="minor"/>
      </rPr>
      <t xml:space="preserve">  stavitelná police. </t>
    </r>
    <r>
      <rPr>
        <u/>
        <sz val="11"/>
        <rFont val="Calibri"/>
        <family val="2"/>
        <charset val="238"/>
        <scheme val="minor"/>
      </rPr>
      <t>Korpus, dveře a police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color theme="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>, tl. materiálu min.</t>
    </r>
    <r>
      <rPr>
        <b/>
        <sz val="11"/>
        <rFont val="Calibri"/>
        <family val="2"/>
        <charset val="238"/>
        <scheme val="minor"/>
      </rPr>
      <t xml:space="preserve"> 18 mm</t>
    </r>
    <r>
      <rPr>
        <sz val="11"/>
        <rFont val="Calibri"/>
        <family val="2"/>
        <charset val="238"/>
        <scheme val="minor"/>
      </rPr>
      <t xml:space="preserve">, hrany </t>
    </r>
    <r>
      <rPr>
        <sz val="11"/>
        <color theme="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Záda skříně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 xml:space="preserve">. 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Neuzamykatelná.</t>
    </r>
    <r>
      <rPr>
        <sz val="11"/>
        <rFont val="Calibri"/>
        <family val="2"/>
        <charset val="238"/>
        <scheme val="minor"/>
      </rPr>
      <t xml:space="preserve"> Předvrtané díry pro ukotvení poliček, rozestup po min. 5 cm.  </t>
    </r>
    <r>
      <rPr>
        <u/>
        <sz val="11"/>
        <rFont val="Calibri"/>
        <family val="2"/>
        <charset val="238"/>
        <scheme val="minor"/>
      </rPr>
      <t>Sok</t>
    </r>
    <r>
      <rPr>
        <sz val="11"/>
        <rFont val="Calibri"/>
        <family val="2"/>
        <charset val="238"/>
        <scheme val="minor"/>
      </rPr>
      <t xml:space="preserve">l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N4</t>
    </r>
    <r>
      <rPr>
        <sz val="11"/>
        <rFont val="Calibri"/>
        <family val="2"/>
        <charset val="238"/>
        <scheme val="minor"/>
      </rPr>
      <t>. Další specifkace a standard nutný pro ocenění viz část A, B, C přílohy č. 3 ZD.</t>
    </r>
  </si>
  <si>
    <r>
      <rPr>
        <b/>
        <u/>
        <sz val="11"/>
        <color rgb="FF000000"/>
        <rFont val="Calibri"/>
        <family val="2"/>
        <charset val="238"/>
        <scheme val="minor"/>
      </rPr>
      <t>Šatní panel (věšák) 5 háčků</t>
    </r>
    <r>
      <rPr>
        <sz val="11"/>
        <color rgb="FF000000"/>
        <rFont val="Calibri"/>
        <family val="2"/>
        <charset val="238"/>
        <scheme val="minor"/>
      </rPr>
      <t xml:space="preserve">: Rozměry celkové (šířka x výška) </t>
    </r>
    <r>
      <rPr>
        <b/>
        <sz val="11"/>
        <color rgb="FF000000"/>
        <rFont val="Calibri"/>
        <family val="2"/>
        <charset val="238"/>
        <scheme val="minor"/>
      </rPr>
      <t>500 x 1900 mm</t>
    </r>
    <r>
      <rPr>
        <sz val="11"/>
        <color rgb="FF000000"/>
        <rFont val="Calibri"/>
        <family val="2"/>
        <charset val="238"/>
        <scheme val="minor"/>
      </rPr>
      <t>. Šatní panel - mater</t>
    </r>
    <r>
      <rPr>
        <sz val="11"/>
        <color theme="1"/>
        <rFont val="Calibri"/>
        <family val="2"/>
        <charset val="238"/>
        <scheme val="minor"/>
      </rPr>
      <t xml:space="preserve">iál </t>
    </r>
    <r>
      <rPr>
        <b/>
        <sz val="11"/>
        <color theme="1"/>
        <rFont val="Calibri"/>
        <family val="2"/>
        <charset val="238"/>
        <scheme val="minor"/>
      </rPr>
      <t>DTDL</t>
    </r>
    <r>
      <rPr>
        <sz val="11"/>
        <color rgb="FF000000"/>
        <rFont val="Calibri"/>
        <family val="2"/>
        <charset val="238"/>
        <scheme val="minor"/>
      </rPr>
      <t xml:space="preserve">, tl. materiálu </t>
    </r>
    <r>
      <rPr>
        <b/>
        <sz val="11"/>
        <color rgb="FF000000"/>
        <rFont val="Calibri"/>
        <family val="2"/>
        <charset val="238"/>
        <scheme val="minor"/>
      </rPr>
      <t>min. 18 mm</t>
    </r>
    <r>
      <rPr>
        <sz val="11"/>
        <color rgb="FF000000"/>
        <rFont val="Calibri"/>
        <family val="2"/>
        <charset val="238"/>
        <scheme val="minor"/>
      </rPr>
      <t>, hrany</t>
    </r>
    <r>
      <rPr>
        <b/>
        <sz val="11"/>
        <color rgb="FF000000"/>
        <rFont val="Calibri"/>
        <family val="2"/>
        <charset val="238"/>
        <scheme val="minor"/>
      </rPr>
      <t xml:space="preserve"> ABS 2 mm</t>
    </r>
    <r>
      <rPr>
        <sz val="11"/>
        <color rgb="FF000000"/>
        <rFont val="Calibri"/>
        <family val="2"/>
        <charset val="238"/>
        <scheme val="minor"/>
      </rPr>
      <t xml:space="preserve">, barva/ dekor </t>
    </r>
    <r>
      <rPr>
        <b/>
        <sz val="11"/>
        <color rgb="FF000000"/>
        <rFont val="Calibri"/>
        <family val="2"/>
        <charset val="238"/>
        <scheme val="minor"/>
      </rPr>
      <t>S2</t>
    </r>
    <r>
      <rPr>
        <sz val="11"/>
        <color rgb="FF000000"/>
        <rFont val="Calibri"/>
        <family val="2"/>
        <charset val="238"/>
        <scheme val="minor"/>
      </rPr>
      <t xml:space="preserve">. 5x </t>
    </r>
    <r>
      <rPr>
        <sz val="11"/>
        <color theme="1"/>
        <rFont val="Calibri"/>
        <family val="2"/>
        <charset val="238"/>
        <scheme val="minor"/>
      </rPr>
      <t>jednoháček, nerez broušený.</t>
    </r>
    <r>
      <rPr>
        <sz val="11"/>
        <rFont val="Calibri"/>
        <family val="2"/>
        <charset val="238"/>
        <scheme val="minor"/>
      </rPr>
      <t xml:space="preserve">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</si>
  <si>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Šatní panel (věšák) 11 háčků</t>
    </r>
    <r>
      <rPr>
        <sz val="11"/>
        <color theme="1"/>
        <rFont val="Calibri"/>
        <family val="2"/>
        <charset val="238"/>
        <scheme val="minor"/>
      </rPr>
      <t xml:space="preserve">: Rozměry celkové (šířka x výška) </t>
    </r>
    <r>
      <rPr>
        <b/>
        <sz val="11"/>
        <rFont val="Calibri"/>
        <family val="2"/>
        <charset val="238"/>
      </rPr>
      <t>1080 x 1900 mm</t>
    </r>
    <r>
      <rPr>
        <sz val="11"/>
        <color theme="1"/>
        <rFont val="Calibri"/>
        <family val="2"/>
        <charset val="238"/>
        <scheme val="minor"/>
      </rPr>
      <t xml:space="preserve">. Šatní panel 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</rPr>
      <t>min. 18 mm</t>
    </r>
    <r>
      <rPr>
        <sz val="11"/>
        <color theme="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color theme="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</rPr>
      <t xml:space="preserve"> S2</t>
    </r>
    <r>
      <rPr>
        <sz val="11"/>
        <color theme="1"/>
        <rFont val="Calibri"/>
        <family val="2"/>
        <charset val="238"/>
        <scheme val="minor"/>
      </rPr>
      <t>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11x jednoháček, nerez broušený.Další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</si>
  <si>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Skříňka na osobní věci personálu 4 boxy, se samostatným uzamykáním jednotlivých boxů</t>
    </r>
    <r>
      <rPr>
        <sz val="11"/>
        <color theme="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</rPr>
      <t>400 x 400 x 2000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</rPr>
      <t>mm</t>
    </r>
    <r>
      <rPr>
        <sz val="11"/>
        <color theme="1"/>
        <rFont val="Calibri"/>
        <family val="2"/>
        <charset val="238"/>
        <scheme val="minor"/>
      </rPr>
      <t xml:space="preserve"> včetně soklu. Korpus se vsazenou  zádovou deskou do drážky korpusu. </t>
    </r>
    <r>
      <rPr>
        <u/>
        <sz val="11"/>
        <rFont val="Calibri"/>
        <family val="2"/>
        <charset val="238"/>
      </rPr>
      <t xml:space="preserve">Korpus, dveře 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</rPr>
      <t>min. 18 mm</t>
    </r>
    <r>
      <rPr>
        <sz val="11"/>
        <color theme="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color theme="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</rPr>
      <t xml:space="preserve"> 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</rPr>
      <t>Záda skříně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color theme="1"/>
        <rFont val="Calibri"/>
        <family val="2"/>
        <charset val="238"/>
        <scheme val="minor"/>
      </rPr>
      <t>HDF lakovaná deska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color theme="1"/>
        <rFont val="Calibri"/>
        <family val="2"/>
        <charset val="238"/>
        <scheme val="minor"/>
      </rPr>
      <t>min. 3 mm</t>
    </r>
    <r>
      <rPr>
        <sz val="11"/>
        <color theme="1"/>
        <rFont val="Calibri"/>
        <family val="2"/>
        <charset val="238"/>
        <scheme val="minor"/>
      </rPr>
      <t xml:space="preserve">, barva </t>
    </r>
    <r>
      <rPr>
        <b/>
        <sz val="11"/>
        <color theme="1"/>
        <rFont val="Calibri"/>
        <family val="2"/>
        <charset val="238"/>
        <scheme val="minor"/>
      </rPr>
      <t>bílá</t>
    </r>
    <r>
      <rPr>
        <sz val="11"/>
        <color theme="1"/>
        <rFont val="Calibri"/>
        <family val="2"/>
        <charset val="238"/>
        <scheme val="minor"/>
      </rPr>
      <t xml:space="preserve">.  </t>
    </r>
    <r>
      <rPr>
        <sz val="11"/>
        <rFont val="Calibri"/>
        <family val="2"/>
        <charset val="238"/>
        <scheme val="minor"/>
      </rPr>
      <t>Dveře naložené, panty s plynulým zavíráním.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Rozdělení na 4 boxy, každý box se samostatným uzamykáním (ke každému boxu musí být jiný klíček). </t>
    </r>
    <r>
      <rPr>
        <u/>
        <sz val="11"/>
        <color theme="1"/>
        <rFont val="Calibri"/>
        <family val="2"/>
        <charset val="238"/>
        <scheme val="minor"/>
      </rPr>
      <t xml:space="preserve">Sokl </t>
    </r>
    <r>
      <rPr>
        <sz val="11"/>
        <color theme="1"/>
        <rFont val="Calibri"/>
        <family val="2"/>
        <charset val="238"/>
        <scheme val="minor"/>
      </rPr>
      <t xml:space="preserve">- výška </t>
    </r>
    <r>
      <rPr>
        <b/>
        <sz val="11"/>
        <color theme="1"/>
        <rFont val="Calibri"/>
        <family val="2"/>
        <charset val="238"/>
        <scheme val="minor"/>
      </rPr>
      <t>100 mm</t>
    </r>
    <r>
      <rPr>
        <sz val="11"/>
        <color theme="1"/>
        <rFont val="Calibri"/>
        <family val="2"/>
        <charset val="238"/>
        <scheme val="minor"/>
      </rPr>
      <t xml:space="preserve">,  materiál </t>
    </r>
    <r>
      <rPr>
        <b/>
        <sz val="11"/>
        <color theme="1"/>
        <rFont val="Calibri"/>
        <family val="2"/>
        <charset val="238"/>
        <scheme val="minor"/>
      </rPr>
      <t>DTDL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color theme="1"/>
        <rFont val="Calibri"/>
        <family val="2"/>
        <charset val="238"/>
        <scheme val="minor"/>
      </rPr>
      <t>min. 18 mm</t>
    </r>
    <r>
      <rPr>
        <sz val="11"/>
        <color theme="1"/>
        <rFont val="Calibri"/>
        <family val="2"/>
        <charset val="238"/>
        <scheme val="minor"/>
      </rPr>
      <t xml:space="preserve">, hrany </t>
    </r>
    <r>
      <rPr>
        <b/>
        <sz val="11"/>
        <color theme="1"/>
        <rFont val="Calibri"/>
        <family val="2"/>
        <charset val="238"/>
        <scheme val="minor"/>
      </rPr>
      <t>ABS 2 mm</t>
    </r>
    <r>
      <rPr>
        <sz val="11"/>
        <color theme="1"/>
        <rFont val="Calibri"/>
        <family val="2"/>
        <charset val="238"/>
        <scheme val="minor"/>
      </rPr>
      <t xml:space="preserve">, barva/ dekor </t>
    </r>
    <r>
      <rPr>
        <b/>
        <sz val="11"/>
        <color theme="1"/>
        <rFont val="Calibri"/>
        <family val="2"/>
        <charset val="238"/>
        <scheme val="minor"/>
      </rPr>
      <t xml:space="preserve">N4 </t>
    </r>
    <r>
      <rPr>
        <sz val="11"/>
        <color theme="1"/>
        <rFont val="Calibri"/>
        <family val="2"/>
        <charset val="238"/>
        <scheme val="minor"/>
      </rPr>
      <t>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</si>
  <si>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Kancelářská skříň dvoudveřová, neuzamykatelná</t>
    </r>
    <r>
      <rPr>
        <sz val="11"/>
        <rFont val="Calibri"/>
        <family val="2"/>
        <charset val="238"/>
      </rPr>
      <t xml:space="preserve">: Rozměry celkové (šířka x hloubka x výška) </t>
    </r>
    <r>
      <rPr>
        <b/>
        <sz val="11"/>
        <rFont val="Calibri"/>
        <family val="2"/>
        <charset val="238"/>
      </rPr>
      <t>800 x 400 x 2000 mm</t>
    </r>
    <r>
      <rPr>
        <sz val="11"/>
        <rFont val="Calibri"/>
        <family val="2"/>
        <charset val="238"/>
      </rPr>
      <t xml:space="preserve"> vč. soklu.  Korpus se vsazenou  zádovou deskou do drážky korpusu, </t>
    </r>
    <r>
      <rPr>
        <b/>
        <sz val="11"/>
        <rFont val="Calibri"/>
        <family val="2"/>
        <charset val="238"/>
      </rPr>
      <t xml:space="preserve">pět </t>
    </r>
    <r>
      <rPr>
        <sz val="11"/>
        <rFont val="Calibri"/>
        <family val="2"/>
        <charset val="238"/>
      </rPr>
      <t xml:space="preserve">stavitelných polic. </t>
    </r>
    <r>
      <rPr>
        <u/>
        <sz val="11"/>
        <rFont val="Calibri"/>
        <family val="2"/>
        <charset val="238"/>
      </rPr>
      <t xml:space="preserve">Korpus, dveře a police </t>
    </r>
    <r>
      <rPr>
        <sz val="11"/>
        <rFont val="Calibri"/>
        <family val="2"/>
        <charset val="238"/>
      </rPr>
      <t xml:space="preserve">- materiál </t>
    </r>
    <r>
      <rPr>
        <b/>
        <sz val="11"/>
        <rFont val="Calibri"/>
        <family val="2"/>
        <charset val="238"/>
      </rPr>
      <t>DTDL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18 mm</t>
    </r>
    <r>
      <rPr>
        <sz val="11"/>
        <rFont val="Calibri"/>
        <family val="2"/>
        <charset val="238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rFont val="Calibri"/>
        <family val="2"/>
        <charset val="238"/>
      </rPr>
      <t xml:space="preserve">, barva/ dekor </t>
    </r>
    <r>
      <rPr>
        <b/>
        <sz val="11"/>
        <rFont val="Calibri"/>
        <family val="2"/>
        <charset val="238"/>
      </rPr>
      <t>N2</t>
    </r>
    <r>
      <rPr>
        <sz val="11"/>
        <rFont val="Calibri"/>
        <family val="2"/>
        <charset val="238"/>
      </rPr>
      <t xml:space="preserve">. </t>
    </r>
    <r>
      <rPr>
        <u/>
        <sz val="11"/>
        <rFont val="Calibri"/>
        <family val="2"/>
        <charset val="238"/>
      </rPr>
      <t>Záda skříně</t>
    </r>
    <r>
      <rPr>
        <sz val="11"/>
        <rFont val="Calibri"/>
        <family val="2"/>
        <charset val="238"/>
      </rPr>
      <t xml:space="preserve"> - materiál </t>
    </r>
    <r>
      <rPr>
        <b/>
        <sz val="11"/>
        <rFont val="Calibri"/>
        <family val="2"/>
        <charset val="238"/>
      </rPr>
      <t>HDF lakovaná deska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3 mm</t>
    </r>
    <r>
      <rPr>
        <sz val="11"/>
        <rFont val="Calibri"/>
        <family val="2"/>
        <charset val="238"/>
      </rPr>
      <t xml:space="preserve">, barva </t>
    </r>
    <r>
      <rPr>
        <b/>
        <sz val="11"/>
        <rFont val="Calibri"/>
        <family val="2"/>
        <charset val="238"/>
      </rPr>
      <t>bílá</t>
    </r>
    <r>
      <rPr>
        <sz val="11"/>
        <rFont val="Calibri"/>
        <family val="2"/>
        <charset val="238"/>
      </rPr>
      <t xml:space="preserve">.  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</rPr>
      <t>Neuzamykatelná</t>
    </r>
    <r>
      <rPr>
        <sz val="11"/>
        <rFont val="Calibri"/>
        <family val="2"/>
        <charset val="238"/>
      </rPr>
      <t xml:space="preserve">. Předvrtané díry pro ukotvení poliček, rozestup po min. 5 cm. </t>
    </r>
    <r>
      <rPr>
        <u/>
        <sz val="11"/>
        <rFont val="Calibri"/>
        <family val="2"/>
        <charset val="238"/>
      </rPr>
      <t xml:space="preserve">Sokl </t>
    </r>
    <r>
      <rPr>
        <sz val="11"/>
        <rFont val="Calibri"/>
        <family val="2"/>
        <charset val="238"/>
      </rPr>
      <t xml:space="preserve">- výška </t>
    </r>
    <r>
      <rPr>
        <b/>
        <sz val="11"/>
        <rFont val="Calibri"/>
        <family val="2"/>
        <charset val="238"/>
      </rPr>
      <t>100 mm</t>
    </r>
    <r>
      <rPr>
        <sz val="11"/>
        <rFont val="Calibri"/>
        <family val="2"/>
        <charset val="238"/>
      </rPr>
      <t xml:space="preserve">, materiál </t>
    </r>
    <r>
      <rPr>
        <b/>
        <sz val="11"/>
        <rFont val="Calibri"/>
        <family val="2"/>
        <charset val="238"/>
      </rPr>
      <t>DTDL,</t>
    </r>
    <r>
      <rPr>
        <sz val="11"/>
        <rFont val="Calibri"/>
        <family val="2"/>
        <charset val="238"/>
      </rPr>
      <t xml:space="preserve"> tl. materiálu </t>
    </r>
    <r>
      <rPr>
        <b/>
        <sz val="11"/>
        <rFont val="Calibri"/>
        <family val="2"/>
        <charset val="238"/>
      </rPr>
      <t>min. 18 mm</t>
    </r>
    <r>
      <rPr>
        <sz val="11"/>
        <rFont val="Calibri"/>
        <family val="2"/>
        <charset val="238"/>
      </rPr>
      <t>, hrany</t>
    </r>
    <r>
      <rPr>
        <b/>
        <sz val="11"/>
        <rFont val="Calibri"/>
        <family val="2"/>
        <charset val="238"/>
      </rPr>
      <t xml:space="preserve"> ABS 2 mm</t>
    </r>
    <r>
      <rPr>
        <sz val="11"/>
        <rFont val="Calibri"/>
        <family val="2"/>
        <charset val="238"/>
      </rPr>
      <t>, barva/ dekor</t>
    </r>
    <r>
      <rPr>
        <b/>
        <sz val="11"/>
        <rFont val="Calibri"/>
        <family val="2"/>
        <charset val="238"/>
      </rPr>
      <t xml:space="preserve"> N4</t>
    </r>
    <r>
      <rPr>
        <sz val="11"/>
        <rFont val="Calibri"/>
        <family val="2"/>
        <charset val="238"/>
      </rPr>
      <t xml:space="preserve"> . </t>
    </r>
    <r>
      <rPr>
        <sz val="11"/>
        <rFont val="Calibri"/>
        <family val="2"/>
        <charset val="238"/>
        <scheme val="minor"/>
      </rPr>
      <t>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</si>
  <si>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Kancelářská skříň dvoudveřová, uzamykatelná (4 police)</t>
    </r>
    <r>
      <rPr>
        <sz val="11"/>
        <rFont val="Calibri"/>
        <family val="2"/>
        <charset val="238"/>
      </rPr>
      <t>: Rozměry celkové (šířka x hloubka x výška)</t>
    </r>
    <r>
      <rPr>
        <b/>
        <sz val="11"/>
        <rFont val="Calibri"/>
        <family val="2"/>
        <charset val="238"/>
      </rPr>
      <t xml:space="preserve"> 800 x 400 x 2000 mm </t>
    </r>
    <r>
      <rPr>
        <sz val="11"/>
        <rFont val="Calibri"/>
        <family val="2"/>
        <charset val="238"/>
      </rPr>
      <t xml:space="preserve">vč. soklu. </t>
    </r>
    <r>
      <rPr>
        <sz val="11"/>
        <rFont val="Calibri"/>
        <family val="2"/>
        <charset val="238"/>
        <scheme val="minor"/>
      </rPr>
      <t>Korpus se vsazenou  zádovou deskou do drážky korpusu,</t>
    </r>
    <r>
      <rPr>
        <b/>
        <sz val="11"/>
        <rFont val="Calibri"/>
        <family val="2"/>
        <charset val="238"/>
        <scheme val="minor"/>
      </rPr>
      <t xml:space="preserve"> čtyři </t>
    </r>
    <r>
      <rPr>
        <sz val="11"/>
        <rFont val="Calibri"/>
        <family val="2"/>
        <charset val="238"/>
        <scheme val="minor"/>
      </rPr>
      <t>stavitelné police.</t>
    </r>
    <r>
      <rPr>
        <u/>
        <sz val="11"/>
        <rFont val="Calibri"/>
        <family val="2"/>
        <charset val="238"/>
        <scheme val="minor"/>
      </rPr>
      <t xml:space="preserve"> Korpus, dveře a police </t>
    </r>
    <r>
      <rPr>
        <sz val="11"/>
        <rFont val="Calibri"/>
        <family val="2"/>
        <charset val="238"/>
        <scheme val="minor"/>
      </rPr>
      <t xml:space="preserve">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Záda skříně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bílá.</t>
    </r>
    <r>
      <rPr>
        <sz val="11"/>
        <rFont val="Calibri"/>
        <family val="2"/>
        <charset val="238"/>
        <scheme val="minor"/>
      </rPr>
      <t xml:space="preserve"> 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Uzamykatelná</t>
    </r>
    <r>
      <rPr>
        <sz val="11"/>
        <rFont val="Calibri"/>
        <family val="2"/>
        <charset val="238"/>
        <scheme val="minor"/>
      </rPr>
      <t>. Předvrtané díry pro ukotvení poliček, rozestup po min. 5 cm.</t>
    </r>
    <r>
      <rPr>
        <u/>
        <sz val="11"/>
        <rFont val="Calibri"/>
        <family val="2"/>
        <charset val="238"/>
        <scheme val="minor"/>
      </rPr>
      <t xml:space="preserve"> Sokl </t>
    </r>
    <r>
      <rPr>
        <sz val="11"/>
        <rFont val="Calibri"/>
        <family val="2"/>
        <charset val="238"/>
        <scheme val="minor"/>
      </rPr>
      <t>- výška</t>
    </r>
    <r>
      <rPr>
        <b/>
        <sz val="11"/>
        <rFont val="Calibri"/>
        <family val="2"/>
        <charset val="238"/>
        <scheme val="minor"/>
      </rPr>
      <t xml:space="preserve"> 100 mm</t>
    </r>
    <r>
      <rPr>
        <sz val="11"/>
        <rFont val="Calibri"/>
        <family val="2"/>
        <charset val="238"/>
        <scheme val="minor"/>
      </rPr>
      <t>,  materiál</t>
    </r>
    <r>
      <rPr>
        <b/>
        <sz val="11"/>
        <rFont val="Calibri"/>
        <family val="2"/>
        <charset val="238"/>
        <scheme val="minor"/>
      </rPr>
      <t xml:space="preserve"> 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N4</t>
    </r>
    <r>
      <rPr>
        <sz val="11"/>
        <rFont val="Calibri"/>
        <family val="2"/>
        <charset val="238"/>
        <scheme val="minor"/>
      </rPr>
      <t xml:space="preserve"> 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</si>
  <si>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Kancelářská skříň dvoudveřová, neuzamykatelná (4 police)</t>
    </r>
    <r>
      <rPr>
        <sz val="11"/>
        <rFont val="Calibri"/>
        <family val="2"/>
        <charset val="238"/>
      </rPr>
      <t>: Rozměry celkové (šířka x hloubka x výška)</t>
    </r>
    <r>
      <rPr>
        <b/>
        <sz val="11"/>
        <rFont val="Calibri"/>
        <family val="2"/>
        <charset val="238"/>
      </rPr>
      <t xml:space="preserve"> 800 x 400 x 2000 mm </t>
    </r>
    <r>
      <rPr>
        <sz val="11"/>
        <rFont val="Calibri"/>
        <family val="2"/>
        <charset val="238"/>
      </rPr>
      <t>vč. soklu. Korpus se vsazenou  zádovou deskou do drážky korpusu</t>
    </r>
    <r>
      <rPr>
        <sz val="11"/>
        <rFont val="Calibri"/>
        <family val="2"/>
        <charset val="238"/>
        <scheme val="minor"/>
      </rPr>
      <t>,</t>
    </r>
    <r>
      <rPr>
        <b/>
        <sz val="11"/>
        <rFont val="Calibri"/>
        <family val="2"/>
        <charset val="238"/>
        <scheme val="minor"/>
      </rPr>
      <t xml:space="preserve"> čtyři</t>
    </r>
    <r>
      <rPr>
        <sz val="11"/>
        <rFont val="Calibri"/>
        <family val="2"/>
        <charset val="238"/>
        <scheme val="minor"/>
      </rPr>
      <t xml:space="preserve"> stavitelné police</t>
    </r>
    <r>
      <rPr>
        <b/>
        <sz val="11"/>
        <rFont val="Calibri"/>
        <family val="2"/>
        <charset val="238"/>
        <scheme val="minor"/>
      </rPr>
      <t>.</t>
    </r>
    <r>
      <rPr>
        <u/>
        <sz val="11"/>
        <rFont val="Calibri"/>
        <family val="2"/>
        <charset val="238"/>
        <scheme val="minor"/>
      </rPr>
      <t xml:space="preserve"> Korpus, dveře a police </t>
    </r>
    <r>
      <rPr>
        <sz val="11"/>
        <rFont val="Calibri"/>
        <family val="2"/>
        <charset val="238"/>
        <scheme val="minor"/>
      </rPr>
      <t xml:space="preserve">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Záda skříně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>.   Dveře naložené s panty s dotlačením na korpus, se závěsy dveří s tlumeným dovřením. Otvírání pomocí úchytek.</t>
    </r>
    <r>
      <rPr>
        <b/>
        <sz val="11"/>
        <rFont val="Calibri"/>
        <family val="2"/>
        <charset val="238"/>
        <scheme val="minor"/>
      </rPr>
      <t xml:space="preserve"> Neuzamykatelná</t>
    </r>
    <r>
      <rPr>
        <sz val="11"/>
        <rFont val="Calibri"/>
        <family val="2"/>
        <charset val="238"/>
        <scheme val="minor"/>
      </rPr>
      <t>. Předvrtané díry pro ukotvení poliček, rozestup po min. 5 cm.</t>
    </r>
    <r>
      <rPr>
        <u/>
        <sz val="11"/>
        <rFont val="Calibri"/>
        <family val="2"/>
        <charset val="238"/>
        <scheme val="minor"/>
      </rPr>
      <t xml:space="preserve"> Sokl </t>
    </r>
    <r>
      <rPr>
        <sz val="11"/>
        <rFont val="Calibri"/>
        <family val="2"/>
        <charset val="238"/>
        <scheme val="minor"/>
      </rPr>
      <t>- výška</t>
    </r>
    <r>
      <rPr>
        <b/>
        <sz val="11"/>
        <rFont val="Calibri"/>
        <family val="2"/>
        <charset val="238"/>
        <scheme val="minor"/>
      </rPr>
      <t xml:space="preserve"> 100 mm</t>
    </r>
    <r>
      <rPr>
        <sz val="11"/>
        <rFont val="Calibri"/>
        <family val="2"/>
        <charset val="238"/>
        <scheme val="minor"/>
      </rPr>
      <t xml:space="preserve">,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>, tl. materiálu</t>
    </r>
    <r>
      <rPr>
        <b/>
        <sz val="11"/>
        <rFont val="Calibri"/>
        <family val="2"/>
        <charset val="238"/>
        <scheme val="minor"/>
      </rPr>
      <t xml:space="preserve"> 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N4</t>
    </r>
    <r>
      <rPr>
        <sz val="11"/>
        <rFont val="Calibri"/>
        <family val="2"/>
        <charset val="238"/>
        <scheme val="minor"/>
      </rPr>
      <t>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</si>
  <si>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Kancelářská skříň dvoudveřová s nikou</t>
    </r>
    <r>
      <rPr>
        <sz val="11"/>
        <color theme="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</rPr>
      <t xml:space="preserve">800 x 400 x 2000 mm </t>
    </r>
    <r>
      <rPr>
        <sz val="11"/>
        <color theme="1"/>
        <rFont val="Calibri"/>
        <family val="2"/>
        <charset val="238"/>
        <scheme val="minor"/>
      </rPr>
      <t>vč. soklu. Skříň rozdělena na 3 čás</t>
    </r>
    <r>
      <rPr>
        <sz val="11"/>
        <rFont val="Calibri"/>
        <family val="2"/>
        <charset val="238"/>
        <scheme val="minor"/>
      </rPr>
      <t>ti: spodní část s dveřmi, prostřední část nika, vrchní část s dveřmi - rozměry jednotlivých částí viz čelní pohled (část B přílohy č. 3 ZD)</t>
    </r>
    <r>
      <rPr>
        <sz val="11"/>
        <color theme="1"/>
        <rFont val="Calibri"/>
        <family val="2"/>
        <charset val="238"/>
        <scheme val="minor"/>
      </rPr>
      <t>. Korpus se vsazenou  zádovou deskou do drážky korpusu</t>
    </r>
    <r>
      <rPr>
        <sz val="11"/>
        <rFont val="Calibri"/>
        <family val="2"/>
        <charset val="238"/>
        <scheme val="minor"/>
      </rPr>
      <t xml:space="preserve">, ve </t>
    </r>
    <r>
      <rPr>
        <b/>
        <sz val="11"/>
        <rFont val="Calibri"/>
        <family val="2"/>
        <charset val="238"/>
        <scheme val="minor"/>
      </rPr>
      <t xml:space="preserve">spodní části dvě </t>
    </r>
    <r>
      <rPr>
        <sz val="11"/>
        <rFont val="Calibri"/>
        <family val="2"/>
        <charset val="238"/>
        <scheme val="minor"/>
      </rPr>
      <t xml:space="preserve">stavitelné police, v </t>
    </r>
    <r>
      <rPr>
        <b/>
        <sz val="11"/>
        <rFont val="Calibri"/>
        <family val="2"/>
        <charset val="238"/>
        <scheme val="minor"/>
      </rPr>
      <t xml:space="preserve">horní části jedna </t>
    </r>
    <r>
      <rPr>
        <sz val="11"/>
        <rFont val="Calibri"/>
        <family val="2"/>
        <charset val="238"/>
        <scheme val="minor"/>
      </rPr>
      <t xml:space="preserve">stavitelná police. </t>
    </r>
    <r>
      <rPr>
        <u/>
        <sz val="11"/>
        <rFont val="Calibri"/>
        <family val="2"/>
        <charset val="238"/>
        <scheme val="minor"/>
      </rPr>
      <t>Korpus skříní s dveřmi, dveře a police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>, tl. materiálu</t>
    </r>
    <r>
      <rPr>
        <b/>
        <sz val="11"/>
        <rFont val="Calibri"/>
        <family val="2"/>
        <charset val="238"/>
        <scheme val="minor"/>
      </rPr>
      <t xml:space="preserve"> 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mm,</t>
    </r>
    <r>
      <rPr>
        <sz val="11"/>
        <rFont val="Calibri"/>
        <family val="2"/>
        <charset val="238"/>
        <scheme val="minor"/>
      </rPr>
      <t xml:space="preserve">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NIka 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>, tl. materiálu</t>
    </r>
    <r>
      <rPr>
        <b/>
        <sz val="11"/>
        <rFont val="Calibri"/>
        <family val="2"/>
        <charset val="238"/>
        <scheme val="minor"/>
      </rPr>
      <t xml:space="preserve"> 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S2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Záda uzavřených částí skříně </t>
    </r>
    <r>
      <rPr>
        <sz val="11"/>
        <rFont val="Calibri"/>
        <family val="2"/>
        <charset val="238"/>
        <scheme val="minor"/>
      </rPr>
      <t xml:space="preserve">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 xml:space="preserve">. 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Spodní část uzamykatelná.</t>
    </r>
    <r>
      <rPr>
        <sz val="11"/>
        <rFont val="Calibri"/>
        <family val="2"/>
        <charset val="238"/>
        <scheme val="minor"/>
      </rPr>
      <t xml:space="preserve"> Předvrtané díry pro ukotvení poliček, rozestup po min. 5 cm.</t>
    </r>
    <r>
      <rPr>
        <u/>
        <sz val="11"/>
        <rFont val="Calibri"/>
        <family val="2"/>
        <charset val="238"/>
        <scheme val="minor"/>
      </rPr>
      <t xml:space="preserve"> Sokl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mm,</t>
    </r>
    <r>
      <rPr>
        <sz val="11"/>
        <rFont val="Calibri"/>
        <family val="2"/>
        <charset val="238"/>
        <scheme val="minor"/>
      </rPr>
      <t xml:space="preserve">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N4</t>
    </r>
    <r>
      <rPr>
        <sz val="11"/>
        <rFont val="Calibri"/>
        <family val="2"/>
        <charset val="238"/>
        <scheme val="minor"/>
      </rPr>
      <t>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</si>
  <si>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Kancelářská skříň jednodveřová s nikou</t>
    </r>
    <r>
      <rPr>
        <sz val="11"/>
        <color theme="1"/>
        <rFont val="Calibri"/>
        <family val="2"/>
        <charset val="238"/>
        <scheme val="minor"/>
      </rPr>
      <t>: Rozměry celkové (šířka x hloubka x výška)</t>
    </r>
    <r>
      <rPr>
        <b/>
        <sz val="11"/>
        <rFont val="Calibri"/>
        <family val="2"/>
        <charset val="238"/>
      </rPr>
      <t xml:space="preserve"> 450 x 600 x 2000 mm </t>
    </r>
    <r>
      <rPr>
        <sz val="11"/>
        <color theme="1"/>
        <rFont val="Calibri"/>
        <family val="2"/>
        <charset val="238"/>
        <scheme val="minor"/>
      </rPr>
      <t xml:space="preserve">vč. soklu. Skříň rozdělena na 3 části: spodní část s dveřmi, prostřední část nika, </t>
    </r>
    <r>
      <rPr>
        <sz val="11"/>
        <rFont val="Calibri"/>
        <family val="2"/>
        <charset val="238"/>
        <scheme val="minor"/>
      </rPr>
      <t>vrchní část s dveřmi - rozměry jednotlivých částí viz čelní pohled (část B přílohy č. 3 ZD)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>Korpus se vsazenou  zádovou deskou do drážky korpusu,</t>
    </r>
    <r>
      <rPr>
        <b/>
        <sz val="11"/>
        <rFont val="Calibri"/>
        <family val="2"/>
        <charset val="238"/>
        <scheme val="minor"/>
      </rPr>
      <t xml:space="preserve"> ve spodní části dvě </t>
    </r>
    <r>
      <rPr>
        <sz val="11"/>
        <rFont val="Calibri"/>
        <family val="2"/>
        <charset val="238"/>
        <scheme val="minor"/>
      </rPr>
      <t>stavitelné police</t>
    </r>
    <r>
      <rPr>
        <b/>
        <sz val="11"/>
        <rFont val="Calibri"/>
        <family val="2"/>
        <charset val="238"/>
        <scheme val="minor"/>
      </rPr>
      <t xml:space="preserve">, v horní části jedna </t>
    </r>
    <r>
      <rPr>
        <sz val="11"/>
        <rFont val="Calibri"/>
        <family val="2"/>
        <charset val="238"/>
        <scheme val="minor"/>
      </rPr>
      <t xml:space="preserve">stavitelná police. </t>
    </r>
    <r>
      <rPr>
        <u/>
        <sz val="11"/>
        <rFont val="Calibri"/>
        <family val="2"/>
        <charset val="238"/>
        <scheme val="minor"/>
      </rPr>
      <t xml:space="preserve">Korpus skříní s dveřmi, dveře a police </t>
    </r>
    <r>
      <rPr>
        <sz val="11"/>
        <rFont val="Calibri"/>
        <family val="2"/>
        <charset val="238"/>
        <scheme val="minor"/>
      </rPr>
      <t xml:space="preserve">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mm,</t>
    </r>
    <r>
      <rPr>
        <sz val="11"/>
        <rFont val="Calibri"/>
        <family val="2"/>
        <charset val="238"/>
        <scheme val="minor"/>
      </rPr>
      <t xml:space="preserve">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NIka</t>
    </r>
    <r>
      <rPr>
        <sz val="11"/>
        <rFont val="Calibri"/>
        <family val="2"/>
        <charset val="238"/>
        <scheme val="minor"/>
      </rPr>
      <t xml:space="preserve"> 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>, tl. materiálu</t>
    </r>
    <r>
      <rPr>
        <b/>
        <sz val="11"/>
        <rFont val="Calibri"/>
        <family val="2"/>
        <charset val="238"/>
        <scheme val="minor"/>
      </rPr>
      <t xml:space="preserve"> 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S2</t>
    </r>
    <r>
      <rPr>
        <sz val="11"/>
        <rFont val="Calibri"/>
        <family val="2"/>
        <charset val="238"/>
        <scheme val="minor"/>
      </rPr>
      <t>.</t>
    </r>
    <r>
      <rPr>
        <u/>
        <sz val="11"/>
        <rFont val="Calibri"/>
        <family val="2"/>
        <charset val="238"/>
        <scheme val="minor"/>
      </rPr>
      <t>Záda uzavřené části skříně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 xml:space="preserve">.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Neuzamykatelná</t>
    </r>
    <r>
      <rPr>
        <sz val="11"/>
        <rFont val="Calibri"/>
        <family val="2"/>
        <charset val="238"/>
        <scheme val="minor"/>
      </rPr>
      <t xml:space="preserve">. Předvrtané díry pro ukotvení poliček, rozestup po min. 5 cm. </t>
    </r>
    <r>
      <rPr>
        <u/>
        <sz val="11"/>
        <rFont val="Calibri"/>
        <family val="2"/>
        <charset val="238"/>
        <scheme val="minor"/>
      </rPr>
      <t>Sok</t>
    </r>
    <r>
      <rPr>
        <sz val="11"/>
        <rFont val="Calibri"/>
        <family val="2"/>
        <charset val="238"/>
        <scheme val="minor"/>
      </rPr>
      <t xml:space="preserve">l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>, materiál</t>
    </r>
    <r>
      <rPr>
        <b/>
        <sz val="11"/>
        <rFont val="Calibri"/>
        <family val="2"/>
        <charset val="238"/>
        <scheme val="minor"/>
      </rPr>
      <t xml:space="preserve"> 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mm,</t>
    </r>
    <r>
      <rPr>
        <sz val="11"/>
        <rFont val="Calibri"/>
        <family val="2"/>
        <charset val="238"/>
        <scheme val="minor"/>
      </rPr>
      <t xml:space="preserve"> barva/ dekor </t>
    </r>
    <r>
      <rPr>
        <b/>
        <sz val="11"/>
        <rFont val="Calibri"/>
        <family val="2"/>
        <charset val="238"/>
        <scheme val="minor"/>
      </rPr>
      <t>N4</t>
    </r>
    <r>
      <rPr>
        <sz val="11"/>
        <rFont val="Calibri"/>
        <family val="2"/>
        <charset val="238"/>
        <scheme val="minor"/>
      </rPr>
      <t>. 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</si>
  <si>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Kancelářská skříňka se zásuvkami, neuzamykatelná:</t>
    </r>
    <r>
      <rPr>
        <sz val="11"/>
        <rFont val="Calibri"/>
        <family val="2"/>
        <charset val="238"/>
      </rPr>
      <t xml:space="preserve"> Rozměry </t>
    </r>
    <r>
      <rPr>
        <sz val="11"/>
        <rFont val="Calibri"/>
        <family val="2"/>
        <charset val="238"/>
        <scheme val="minor"/>
      </rPr>
      <t xml:space="preserve">celkové (šířka x hloubka x výška) </t>
    </r>
    <r>
      <rPr>
        <b/>
        <sz val="11"/>
        <rFont val="Calibri"/>
        <family val="2"/>
        <charset val="238"/>
        <scheme val="minor"/>
      </rPr>
      <t xml:space="preserve">600 x 700 x 750 mm </t>
    </r>
    <r>
      <rPr>
        <sz val="11"/>
        <rFont val="Calibri"/>
        <family val="2"/>
        <charset val="238"/>
        <scheme val="minor"/>
      </rPr>
      <t xml:space="preserve">vč. soklu. Korpus se vsazenou  zádovou deskou do drážky korpusu, </t>
    </r>
    <r>
      <rPr>
        <b/>
        <sz val="11"/>
        <rFont val="Calibri"/>
        <family val="2"/>
        <charset val="238"/>
        <scheme val="minor"/>
      </rPr>
      <t>čtyři zásuvky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</rPr>
      <t>Korpus, čela zásuvek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</rPr>
      <t>min. 18 mm</t>
    </r>
    <r>
      <rPr>
        <sz val="11"/>
        <color theme="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color theme="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</rPr>
      <t>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</rPr>
      <t>Záda skříně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color theme="1"/>
        <rFont val="Calibri"/>
        <family val="2"/>
        <charset val="238"/>
        <scheme val="minor"/>
      </rPr>
      <t>HDF lakovaná deska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color theme="1"/>
        <rFont val="Calibri"/>
        <family val="2"/>
        <charset val="238"/>
        <scheme val="minor"/>
      </rPr>
      <t>min. 3 mm,</t>
    </r>
    <r>
      <rPr>
        <sz val="11"/>
        <color theme="1"/>
        <rFont val="Calibri"/>
        <family val="2"/>
        <charset val="238"/>
        <scheme val="minor"/>
      </rPr>
      <t xml:space="preserve"> barva </t>
    </r>
    <r>
      <rPr>
        <b/>
        <sz val="11"/>
        <color theme="1"/>
        <rFont val="Calibri"/>
        <family val="2"/>
        <charset val="238"/>
        <scheme val="minor"/>
      </rPr>
      <t>bílá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Otvírání pomocí úchytek. Zásuvky </t>
    </r>
    <r>
      <rPr>
        <b/>
        <sz val="11"/>
        <rFont val="Calibri"/>
        <family val="2"/>
        <charset val="238"/>
        <scheme val="minor"/>
      </rPr>
      <t>neuzamykatelné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Sokl </t>
    </r>
    <r>
      <rPr>
        <sz val="11"/>
        <rFont val="Calibri"/>
        <family val="2"/>
        <charset val="238"/>
        <scheme val="minor"/>
      </rPr>
      <t xml:space="preserve">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mm,</t>
    </r>
    <r>
      <rPr>
        <sz val="11"/>
        <rFont val="Calibri"/>
        <family val="2"/>
        <charset val="238"/>
        <scheme val="minor"/>
      </rPr>
      <t xml:space="preserve">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N4</t>
    </r>
    <r>
      <rPr>
        <sz val="11"/>
        <rFont val="Calibri"/>
        <family val="2"/>
        <charset val="238"/>
        <scheme val="minor"/>
      </rPr>
      <t>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</si>
  <si>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Spodní skříňka se zásuvkami</t>
    </r>
    <r>
      <rPr>
        <sz val="11"/>
        <rFont val="Calibri"/>
        <family val="2"/>
        <charset val="238"/>
      </rPr>
      <t xml:space="preserve">: Rozměry celkové (šířka x hloubka x výška) </t>
    </r>
    <r>
      <rPr>
        <b/>
        <sz val="11"/>
        <rFont val="Calibri"/>
        <family val="2"/>
        <charset val="238"/>
      </rPr>
      <t xml:space="preserve">700 x 400 x 750 mm </t>
    </r>
    <r>
      <rPr>
        <sz val="11"/>
        <rFont val="Calibri"/>
        <family val="2"/>
        <charset val="238"/>
      </rPr>
      <t>vč. soklu. Korpus se vsazenou  zádovou deskou do drážky korpusu,</t>
    </r>
    <r>
      <rPr>
        <b/>
        <sz val="11"/>
        <rFont val="Calibri"/>
        <family val="2"/>
        <charset val="238"/>
      </rPr>
      <t xml:space="preserve"> dvě zásuvky</t>
    </r>
    <r>
      <rPr>
        <sz val="11"/>
        <rFont val="Calibri"/>
        <family val="2"/>
        <charset val="238"/>
      </rPr>
      <t xml:space="preserve">. </t>
    </r>
    <r>
      <rPr>
        <u/>
        <sz val="11"/>
        <rFont val="Calibri"/>
        <family val="2"/>
        <charset val="238"/>
        <scheme val="minor"/>
      </rPr>
      <t>Korpus, čela zásuvek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</rPr>
      <t>min. 18 mm</t>
    </r>
    <r>
      <rPr>
        <sz val="11"/>
        <color theme="1"/>
        <rFont val="Calibri"/>
        <family val="2"/>
        <charset val="238"/>
        <scheme val="minor"/>
      </rPr>
      <t>, hran</t>
    </r>
    <r>
      <rPr>
        <sz val="11"/>
        <rFont val="Calibri"/>
        <family val="2"/>
        <charset val="238"/>
        <scheme val="minor"/>
      </rPr>
      <t xml:space="preserve">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Záda skříně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</rPr>
      <t>Úchytka</t>
    </r>
    <r>
      <rPr>
        <sz val="11"/>
        <rFont val="Calibri"/>
        <family val="2"/>
        <charset val="238"/>
        <scheme val="minor"/>
      </rPr>
      <t xml:space="preserve"> - </t>
    </r>
    <r>
      <rPr>
        <b/>
        <sz val="11"/>
        <rFont val="Calibri"/>
        <family val="2"/>
        <charset val="238"/>
      </rPr>
      <t>průběžná hliníková lišta</t>
    </r>
    <r>
      <rPr>
        <sz val="11"/>
        <rFont val="Calibri"/>
        <family val="2"/>
        <charset val="238"/>
        <scheme val="minor"/>
      </rPr>
      <t xml:space="preserve">. Plno-výsuv s tlumeným dovřením. Zásuvky </t>
    </r>
    <r>
      <rPr>
        <b/>
        <sz val="11"/>
        <rFont val="Calibri"/>
        <family val="2"/>
        <charset val="238"/>
        <scheme val="minor"/>
      </rPr>
      <t>neuzamykatelné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</rPr>
      <t xml:space="preserve">Sokl </t>
    </r>
    <r>
      <rPr>
        <sz val="11"/>
        <rFont val="Calibri"/>
        <family val="2"/>
        <charset val="238"/>
        <scheme val="minor"/>
      </rPr>
      <t xml:space="preserve">- výška </t>
    </r>
    <r>
      <rPr>
        <b/>
        <sz val="11"/>
        <rFont val="Calibri"/>
        <family val="2"/>
        <charset val="238"/>
      </rPr>
      <t>100 mm</t>
    </r>
    <r>
      <rPr>
        <sz val="11"/>
        <rFont val="Calibri"/>
        <family val="2"/>
        <charset val="238"/>
        <scheme val="minor"/>
      </rPr>
      <t>, materiál</t>
    </r>
    <r>
      <rPr>
        <b/>
        <sz val="11"/>
        <rFont val="Calibri"/>
        <family val="2"/>
        <charset val="238"/>
        <scheme val="minor"/>
      </rPr>
      <t xml:space="preserve"> 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N4</t>
    </r>
    <r>
      <rPr>
        <sz val="11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 xml:space="preserve">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</si>
  <si>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  <scheme val="minor"/>
      </rPr>
      <t>Spodní skříňka se zásuvkami a s pracovní deskou</t>
    </r>
    <r>
      <rPr>
        <sz val="1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  <scheme val="minor"/>
      </rPr>
      <t xml:space="preserve">600 x 600 x 900 mm </t>
    </r>
    <r>
      <rPr>
        <sz val="11"/>
        <rFont val="Calibri"/>
        <family val="2"/>
        <charset val="238"/>
        <scheme val="minor"/>
      </rPr>
      <t>vč. soklu.  Korpus se vsazenou  zádovou deskou do drážky korpusu,</t>
    </r>
    <r>
      <rPr>
        <b/>
        <sz val="11"/>
        <rFont val="Calibri"/>
        <family val="2"/>
        <charset val="238"/>
        <scheme val="minor"/>
      </rPr>
      <t xml:space="preserve"> tři zásuvky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Korpus, čela zásuvek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N3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Záda skříně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>, tl. materiálu</t>
    </r>
    <r>
      <rPr>
        <b/>
        <sz val="11"/>
        <rFont val="Calibri"/>
        <family val="2"/>
        <charset val="238"/>
        <scheme val="minor"/>
      </rPr>
      <t xml:space="preserve"> 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 xml:space="preserve">. Otvírání pomocí úchytek. Zásuvky </t>
    </r>
    <r>
      <rPr>
        <b/>
        <sz val="11"/>
        <rFont val="Calibri"/>
        <family val="2"/>
        <charset val="238"/>
        <scheme val="minor"/>
      </rPr>
      <t xml:space="preserve">neuzamykatelné. </t>
    </r>
    <r>
      <rPr>
        <u/>
        <sz val="11"/>
        <rFont val="Calibri"/>
        <family val="2"/>
        <charset val="238"/>
        <scheme val="minor"/>
      </rPr>
      <t>Sok</t>
    </r>
    <r>
      <rPr>
        <sz val="11"/>
        <rFont val="Calibri"/>
        <family val="2"/>
        <charset val="238"/>
        <scheme val="minor"/>
      </rPr>
      <t xml:space="preserve">l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plast/ hliník, povrchová úprava - hliník kartáčovaný. Horní část bude tvořena pracovní kuchyňskou deskou rozměr </t>
    </r>
    <r>
      <rPr>
        <b/>
        <sz val="11"/>
        <rFont val="Calibri"/>
        <family val="2"/>
        <charset val="238"/>
        <scheme val="minor"/>
      </rPr>
      <t>600 x 600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N1</t>
    </r>
    <r>
      <rPr>
        <sz val="11"/>
        <rFont val="Calibri"/>
        <family val="2"/>
        <charset val="238"/>
        <scheme val="minor"/>
      </rPr>
      <t>. 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</si>
  <si>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  <scheme val="minor"/>
      </rPr>
      <t>Stůl s bočnicemi pokoj pacientů</t>
    </r>
    <r>
      <rPr>
        <sz val="11"/>
        <rFont val="Calibri"/>
        <family val="2"/>
        <charset val="238"/>
        <scheme val="minor"/>
      </rPr>
      <t>: Rozměry celkové (šířka x hloubka x výška)</t>
    </r>
    <r>
      <rPr>
        <b/>
        <sz val="11"/>
        <rFont val="Calibri"/>
        <family val="2"/>
        <charset val="238"/>
        <scheme val="minor"/>
      </rPr>
      <t xml:space="preserve"> 1200 x 500 x 750 mm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Pracovní deska, bočnice stolu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</t>
    </r>
    <r>
      <rPr>
        <b/>
        <sz val="11"/>
        <rFont val="Calibri"/>
        <family val="2"/>
        <charset val="238"/>
        <scheme val="minor"/>
      </rPr>
      <t>min. 36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 mm</t>
    </r>
    <r>
      <rPr>
        <sz val="1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  <scheme val="minor"/>
      </rPr>
      <t>ABS tl. 2 mm</t>
    </r>
    <r>
      <rPr>
        <sz val="11"/>
        <rFont val="Calibri"/>
        <family val="2"/>
        <charset val="238"/>
        <scheme val="minor"/>
      </rPr>
      <t xml:space="preserve">. Všechny plochy desky ve stejném dekoru/ barvě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>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</si>
  <si>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Stůl se středovou podnoží pokoj pacientů</t>
    </r>
    <r>
      <rPr>
        <sz val="11"/>
        <rFont val="Calibri"/>
        <family val="2"/>
        <charset val="238"/>
      </rPr>
      <t xml:space="preserve">: Rozměry celkové (šířka x hloubka x výška) </t>
    </r>
    <r>
      <rPr>
        <b/>
        <sz val="11"/>
        <rFont val="Calibri"/>
        <family val="2"/>
        <charset val="238"/>
      </rPr>
      <t>1200 x 500 x 750 mm</t>
    </r>
    <r>
      <rPr>
        <sz val="11"/>
        <rFont val="Calibri"/>
        <family val="2"/>
        <charset val="238"/>
      </rPr>
      <t xml:space="preserve">. </t>
    </r>
    <r>
      <rPr>
        <u/>
        <sz val="11"/>
        <rFont val="Calibri"/>
        <family val="2"/>
        <charset val="238"/>
      </rPr>
      <t xml:space="preserve">Deska stolu </t>
    </r>
    <r>
      <rPr>
        <sz val="11"/>
        <rFont val="Calibri"/>
        <family val="2"/>
        <charset val="238"/>
      </rPr>
      <t xml:space="preserve">- materiál </t>
    </r>
    <r>
      <rPr>
        <b/>
        <sz val="11"/>
        <rFont val="Calibri"/>
        <family val="2"/>
        <charset val="238"/>
      </rPr>
      <t>DTDL</t>
    </r>
    <r>
      <rPr>
        <sz val="11"/>
        <rFont val="Calibri"/>
        <family val="2"/>
        <charset val="238"/>
      </rPr>
      <t xml:space="preserve">, tl. </t>
    </r>
    <r>
      <rPr>
        <b/>
        <sz val="11"/>
        <rFont val="Calibri"/>
        <family val="2"/>
        <charset val="238"/>
      </rPr>
      <t>min. 25 mm</t>
    </r>
    <r>
      <rPr>
        <sz val="11"/>
        <rFont val="Calibri"/>
        <family val="2"/>
        <charset val="238"/>
      </rPr>
      <t xml:space="preserve">, s hranou </t>
    </r>
    <r>
      <rPr>
        <b/>
        <sz val="11"/>
        <rFont val="Calibri"/>
        <family val="2"/>
        <charset val="238"/>
      </rPr>
      <t>ABS tl. 2 mm</t>
    </r>
    <r>
      <rPr>
        <sz val="11"/>
        <rFont val="Calibri"/>
        <family val="2"/>
        <charset val="238"/>
      </rPr>
      <t xml:space="preserve">. Všechny plochy desky ve stejném dekoru/ barvě </t>
    </r>
    <r>
      <rPr>
        <b/>
        <sz val="11"/>
        <rFont val="Calibri"/>
        <family val="2"/>
        <charset val="238"/>
      </rPr>
      <t>N2</t>
    </r>
    <r>
      <rPr>
        <sz val="11"/>
        <rFont val="Calibri"/>
        <family val="2"/>
        <charset val="238"/>
      </rPr>
      <t xml:space="preserve">.  </t>
    </r>
    <r>
      <rPr>
        <u/>
        <sz val="11"/>
        <rFont val="Calibri"/>
        <family val="2"/>
        <charset val="238"/>
      </rPr>
      <t>Podnož</t>
    </r>
    <r>
      <rPr>
        <sz val="11"/>
        <rFont val="Calibri"/>
        <family val="2"/>
        <charset val="238"/>
      </rPr>
      <t xml:space="preserve"> - velmi stabilní a pevná podnož stolu, materiál kov, 1x podnož se střední nohou min. 80x80 mm, spodní deska čtvercová nebo obdelníková,plocha dimenzovaná na maximální stabilitu stolu, barva </t>
    </r>
    <r>
      <rPr>
        <b/>
        <sz val="11"/>
        <rFont val="Calibri"/>
        <family val="2"/>
        <charset val="238"/>
      </rPr>
      <t>černá</t>
    </r>
    <r>
      <rPr>
        <sz val="11"/>
        <rFont val="Calibri"/>
        <family val="2"/>
        <charset val="238"/>
      </rPr>
      <t>. Další specifkace a standard nutný pro ocenění viz část A, B přílohy č. 3 ZD.</t>
    </r>
  </si>
  <si>
    <r>
      <rPr>
        <b/>
        <u/>
        <sz val="11"/>
        <rFont val="Calibri"/>
        <family val="2"/>
        <charset val="238"/>
      </rPr>
      <t>Jídelní stůl</t>
    </r>
    <r>
      <rPr>
        <sz val="11"/>
        <color theme="1"/>
        <rFont val="Calibri"/>
        <family val="2"/>
        <charset val="238"/>
        <scheme val="minor"/>
      </rPr>
      <t xml:space="preserve">: Rozměry celkové  (šířka x hloubka x výška) </t>
    </r>
    <r>
      <rPr>
        <b/>
        <sz val="11"/>
        <rFont val="Calibri"/>
        <family val="2"/>
        <charset val="238"/>
      </rPr>
      <t>1400 x 800 x 750 mm</t>
    </r>
    <r>
      <rPr>
        <sz val="11"/>
        <color theme="1"/>
        <rFont val="Calibri"/>
        <family val="2"/>
        <charset val="238"/>
        <scheme val="minor"/>
      </rPr>
      <t xml:space="preserve">.   </t>
    </r>
    <r>
      <rPr>
        <u/>
        <sz val="11"/>
        <rFont val="Calibri"/>
        <family val="2"/>
        <charset val="238"/>
      </rPr>
      <t>Deska stolu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</t>
    </r>
    <r>
      <rPr>
        <b/>
        <sz val="11"/>
        <rFont val="Calibri"/>
        <family val="2"/>
        <charset val="238"/>
      </rPr>
      <t>min. 25 mm</t>
    </r>
    <r>
      <rPr>
        <sz val="11"/>
        <color theme="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</rPr>
      <t>ABS tl. 2 mm</t>
    </r>
    <r>
      <rPr>
        <sz val="11"/>
        <color theme="1"/>
        <rFont val="Calibri"/>
        <family val="2"/>
        <charset val="238"/>
        <scheme val="minor"/>
      </rPr>
      <t>. Všechny plochy desky ve stejném dekoru/ barvě</t>
    </r>
    <r>
      <rPr>
        <b/>
        <sz val="11"/>
        <rFont val="Calibri"/>
        <family val="2"/>
        <charset val="238"/>
      </rPr>
      <t xml:space="preserve"> 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</rPr>
      <t>Materiál podnože</t>
    </r>
    <r>
      <rPr>
        <sz val="11"/>
        <color theme="1"/>
        <rFont val="Calibri"/>
        <family val="2"/>
        <charset val="238"/>
        <scheme val="minor"/>
      </rPr>
      <t xml:space="preserve"> – hranata ocel, cca 20x20mm (20x40mm) prášková černá barva.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</si>
  <si>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Odkládací stolek</t>
    </r>
    <r>
      <rPr>
        <sz val="11"/>
        <color theme="1"/>
        <rFont val="Calibri"/>
        <family val="2"/>
        <charset val="238"/>
        <scheme val="minor"/>
      </rPr>
      <t xml:space="preserve">: Rozměry celkové  (šířka x hloubka x výška) </t>
    </r>
    <r>
      <rPr>
        <b/>
        <sz val="11"/>
        <rFont val="Calibri"/>
        <family val="2"/>
        <charset val="238"/>
      </rPr>
      <t>600 x 600 x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</rPr>
      <t xml:space="preserve">min. 450 max. 600 mm </t>
    </r>
    <r>
      <rPr>
        <sz val="11"/>
        <color theme="1"/>
        <rFont val="Calibri"/>
        <family val="2"/>
        <charset val="238"/>
        <scheme val="minor"/>
      </rPr>
      <t>(u čelního pohledu je uvedena výška 580 mm, ale je možné rozpětí 450 - 600 mm).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u/>
        <sz val="11"/>
        <rFont val="Calibri"/>
        <family val="2"/>
        <charset val="238"/>
      </rPr>
      <t>Deska stolu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</t>
    </r>
    <r>
      <rPr>
        <b/>
        <sz val="11"/>
        <rFont val="Calibri"/>
        <family val="2"/>
        <charset val="238"/>
      </rPr>
      <t>min. 25 mm</t>
    </r>
    <r>
      <rPr>
        <sz val="11"/>
        <color theme="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</rPr>
      <t>ABS tl. 2 mm</t>
    </r>
    <r>
      <rPr>
        <sz val="11"/>
        <color theme="1"/>
        <rFont val="Calibri"/>
        <family val="2"/>
        <charset val="238"/>
        <scheme val="minor"/>
      </rPr>
      <t xml:space="preserve">. Všechny plochy desky ve stejném dekoru/ barvě </t>
    </r>
    <r>
      <rPr>
        <b/>
        <sz val="11"/>
        <rFont val="Calibri"/>
        <family val="2"/>
        <charset val="238"/>
      </rPr>
      <t>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</rPr>
      <t>Materiál podnože</t>
    </r>
    <r>
      <rPr>
        <sz val="11"/>
        <color theme="1"/>
        <rFont val="Calibri"/>
        <family val="2"/>
        <charset val="238"/>
        <scheme val="minor"/>
      </rPr>
      <t xml:space="preserve"> – hranata ocel,</t>
    </r>
    <r>
      <rPr>
        <sz val="11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cca 20x20mm (20x40mm)</t>
    </r>
    <r>
      <rPr>
        <sz val="11"/>
        <color theme="1"/>
        <rFont val="Calibri"/>
        <family val="2"/>
        <charset val="238"/>
      </rPr>
      <t xml:space="preserve"> prášková </t>
    </r>
    <r>
      <rPr>
        <sz val="11"/>
        <color theme="1"/>
        <rFont val="Calibri"/>
        <family val="2"/>
        <charset val="238"/>
        <scheme val="minor"/>
      </rPr>
      <t xml:space="preserve">černá </t>
    </r>
    <r>
      <rPr>
        <sz val="11"/>
        <color theme="1"/>
        <rFont val="Calibri"/>
        <family val="2"/>
        <charset val="238"/>
      </rPr>
      <t>barva.</t>
    </r>
    <r>
      <rPr>
        <sz val="11"/>
        <color theme="1"/>
        <rFont val="Calibri"/>
        <family val="2"/>
        <charset val="238"/>
        <scheme val="minor"/>
      </rPr>
      <t xml:space="preserve"> Další specifkace a standard nutný pro ocenění viz část A, B, C přílohy č. 3 ZD.</t>
    </r>
  </si>
  <si>
    <r>
      <rPr>
        <b/>
        <u/>
        <sz val="11"/>
        <color rgb="FF000000"/>
        <rFont val="Calibri"/>
        <family val="2"/>
        <charset val="238"/>
        <scheme val="minor"/>
      </rPr>
      <t>Jednací stůl</t>
    </r>
    <r>
      <rPr>
        <sz val="11"/>
        <color rgb="FF000000"/>
        <rFont val="Calibri"/>
        <family val="2"/>
        <charset val="238"/>
        <scheme val="minor"/>
      </rPr>
      <t>: Rozměry celkové  (šířka x hloubka x výška)</t>
    </r>
    <r>
      <rPr>
        <b/>
        <sz val="11"/>
        <color rgb="FF000000"/>
        <rFont val="Calibri"/>
        <family val="2"/>
        <charset val="238"/>
        <scheme val="minor"/>
      </rPr>
      <t xml:space="preserve"> 1200 x 700 x </t>
    </r>
    <r>
      <rPr>
        <b/>
        <sz val="11"/>
        <rFont val="Calibri"/>
        <family val="2"/>
        <charset val="238"/>
      </rPr>
      <t>750 m</t>
    </r>
    <r>
      <rPr>
        <b/>
        <sz val="11"/>
        <rFont val="Calibri"/>
        <family val="2"/>
        <charset val="238"/>
        <scheme val="minor"/>
      </rPr>
      <t>m</t>
    </r>
    <r>
      <rPr>
        <sz val="11"/>
        <rFont val="Calibri"/>
        <family val="2"/>
        <charset val="238"/>
        <scheme val="minor"/>
      </rPr>
      <t xml:space="preserve">.  </t>
    </r>
    <r>
      <rPr>
        <sz val="11"/>
        <color rgb="FF000000"/>
        <rFont val="Calibri"/>
        <family val="2"/>
        <charset val="238"/>
        <scheme val="minor"/>
      </rPr>
      <t xml:space="preserve"> </t>
    </r>
    <r>
      <rPr>
        <u/>
        <sz val="11"/>
        <color rgb="FF000000"/>
        <rFont val="Calibri"/>
        <family val="2"/>
        <charset val="238"/>
        <scheme val="minor"/>
      </rPr>
      <t>Deska stolu</t>
    </r>
    <r>
      <rPr>
        <sz val="11"/>
        <color rgb="FF000000"/>
        <rFont val="Calibri"/>
        <family val="2"/>
        <charset val="238"/>
        <scheme val="minor"/>
      </rPr>
      <t xml:space="preserve"> - materiál </t>
    </r>
    <r>
      <rPr>
        <b/>
        <sz val="11"/>
        <color rgb="FF000000"/>
        <rFont val="Calibri"/>
        <family val="2"/>
        <charset val="238"/>
        <scheme val="minor"/>
      </rPr>
      <t>DTDL</t>
    </r>
    <r>
      <rPr>
        <sz val="11"/>
        <color rgb="FF000000"/>
        <rFont val="Calibri"/>
        <family val="2"/>
        <charset val="238"/>
        <scheme val="minor"/>
      </rPr>
      <t>, tl.</t>
    </r>
    <r>
      <rPr>
        <b/>
        <sz val="11"/>
        <color rgb="FF000000"/>
        <rFont val="Calibri"/>
        <family val="2"/>
        <charset val="238"/>
        <scheme val="minor"/>
      </rPr>
      <t xml:space="preserve"> min. 25 m</t>
    </r>
    <r>
      <rPr>
        <b/>
        <sz val="11"/>
        <rFont val="Calibri"/>
        <family val="2"/>
        <charset val="238"/>
        <scheme val="minor"/>
      </rPr>
      <t>m</t>
    </r>
    <r>
      <rPr>
        <sz val="1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  <scheme val="minor"/>
      </rPr>
      <t>ABS tl. 2 mm</t>
    </r>
    <r>
      <rPr>
        <sz val="11"/>
        <rFont val="Calibri"/>
        <family val="2"/>
        <charset val="238"/>
        <scheme val="minor"/>
      </rPr>
      <t xml:space="preserve">. Všechny plochy desky ve stejném dekoru/ barvě </t>
    </r>
    <r>
      <rPr>
        <b/>
        <sz val="11"/>
        <rFont val="Calibri"/>
        <family val="2"/>
        <charset val="238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M</t>
    </r>
    <r>
      <rPr>
        <u/>
        <sz val="11"/>
        <rFont val="Calibri"/>
        <family val="2"/>
        <charset val="238"/>
      </rPr>
      <t>ateriál podnože</t>
    </r>
    <r>
      <rPr>
        <sz val="11"/>
        <rFont val="Calibri"/>
        <family val="2"/>
        <charset val="238"/>
        <scheme val="minor"/>
      </rPr>
      <t xml:space="preserve"> – hranatá ocel, </t>
    </r>
    <r>
      <rPr>
        <sz val="11"/>
        <rFont val="Calibri"/>
        <family val="2"/>
        <charset val="238"/>
      </rPr>
      <t xml:space="preserve">cca 20x20mm (20x40mm) </t>
    </r>
    <r>
      <rPr>
        <sz val="11"/>
        <rFont val="Calibri"/>
        <family val="2"/>
        <charset val="238"/>
        <scheme val="minor"/>
      </rPr>
      <t>prášková černá barva.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</si>
  <si>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Kancelářský stůl-I</t>
    </r>
    <r>
      <rPr>
        <b/>
        <sz val="11"/>
        <rFont val="Calibri"/>
        <family val="2"/>
        <charset val="238"/>
      </rPr>
      <t>:</t>
    </r>
    <r>
      <rPr>
        <sz val="11"/>
        <color theme="1"/>
        <rFont val="Calibri"/>
        <family val="2"/>
        <charset val="238"/>
        <scheme val="minor"/>
      </rPr>
      <t xml:space="preserve"> Rozměry celkové  (šířka x hloubka x výška) </t>
    </r>
    <r>
      <rPr>
        <b/>
        <sz val="11"/>
        <rFont val="Calibri"/>
        <family val="2"/>
        <charset val="238"/>
      </rPr>
      <t>1400 x 700 x 750 mm</t>
    </r>
    <r>
      <rPr>
        <sz val="11"/>
        <color theme="1"/>
        <rFont val="Calibri"/>
        <family val="2"/>
        <charset val="238"/>
        <scheme val="minor"/>
      </rPr>
      <t xml:space="preserve">.   </t>
    </r>
    <r>
      <rPr>
        <u/>
        <sz val="11"/>
        <rFont val="Calibri"/>
        <family val="2"/>
        <charset val="238"/>
      </rPr>
      <t xml:space="preserve">Deska stolu </t>
    </r>
    <r>
      <rPr>
        <sz val="11"/>
        <color theme="1"/>
        <rFont val="Calibri"/>
        <family val="2"/>
        <charset val="238"/>
        <scheme val="minor"/>
      </rPr>
      <t xml:space="preserve">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</t>
    </r>
    <r>
      <rPr>
        <b/>
        <sz val="11"/>
        <rFont val="Calibri"/>
        <family val="2"/>
        <charset val="238"/>
      </rPr>
      <t>min. 25 mm</t>
    </r>
    <r>
      <rPr>
        <sz val="11"/>
        <color theme="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</rPr>
      <t>ABS tl. 2 mm</t>
    </r>
    <r>
      <rPr>
        <sz val="11"/>
        <color theme="1"/>
        <rFont val="Calibri"/>
        <family val="2"/>
        <charset val="238"/>
        <scheme val="minor"/>
      </rPr>
      <t xml:space="preserve">. Všechny plochy desky ve stejném dekoru/ barvě </t>
    </r>
    <r>
      <rPr>
        <b/>
        <sz val="11"/>
        <rFont val="Calibri"/>
        <family val="2"/>
        <charset val="238"/>
      </rPr>
      <t>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</rPr>
      <t xml:space="preserve">Materiál podnože </t>
    </r>
    <r>
      <rPr>
        <sz val="11"/>
        <color theme="1"/>
        <rFont val="Calibri"/>
        <family val="2"/>
        <charset val="238"/>
        <scheme val="minor"/>
      </rPr>
      <t>– hrana</t>
    </r>
    <r>
      <rPr>
        <sz val="11"/>
        <rFont val="Calibri"/>
        <family val="2"/>
        <charset val="238"/>
        <scheme val="minor"/>
      </rPr>
      <t xml:space="preserve">tá ocel, cca 20x20mm (20x40mm) prášková černá barva. </t>
    </r>
    <r>
      <rPr>
        <sz val="11"/>
        <rFont val="Calibri"/>
        <family val="2"/>
        <charset val="238"/>
      </rPr>
      <t>Další specifkace a standard nutný pro ocenění viz část A, B, C přílohy č. 3 ZD.</t>
    </r>
  </si>
  <si>
    <r>
      <rPr>
        <b/>
        <u/>
        <sz val="11"/>
        <color rgb="FF000000"/>
        <rFont val="Calibri"/>
        <family val="2"/>
        <charset val="238"/>
        <scheme val="minor"/>
      </rPr>
      <t>Kancelářský stůl - II</t>
    </r>
    <r>
      <rPr>
        <sz val="11"/>
        <color rgb="FF000000"/>
        <rFont val="Calibri"/>
        <family val="2"/>
        <charset val="238"/>
        <scheme val="minor"/>
      </rPr>
      <t>: Rozměry celkové  (šířka x hloubka x výška)</t>
    </r>
    <r>
      <rPr>
        <b/>
        <sz val="11"/>
        <color rgb="FF000000"/>
        <rFont val="Calibri"/>
        <family val="2"/>
        <charset val="238"/>
        <scheme val="minor"/>
      </rPr>
      <t xml:space="preserve"> 2200 x 700 </t>
    </r>
    <r>
      <rPr>
        <b/>
        <sz val="11"/>
        <rFont val="Calibri"/>
        <family val="2"/>
        <charset val="238"/>
      </rPr>
      <t>x 750</t>
    </r>
    <r>
      <rPr>
        <b/>
        <sz val="11"/>
        <rFont val="Calibri"/>
        <family val="2"/>
        <charset val="238"/>
        <scheme val="minor"/>
      </rPr>
      <t xml:space="preserve"> mm</t>
    </r>
    <r>
      <rPr>
        <sz val="11"/>
        <rFont val="Calibri"/>
        <family val="2"/>
        <charset val="238"/>
        <scheme val="minor"/>
      </rPr>
      <t xml:space="preserve">.  </t>
    </r>
    <r>
      <rPr>
        <u/>
        <sz val="11"/>
        <rFont val="Calibri"/>
        <family val="2"/>
        <charset val="238"/>
      </rPr>
      <t xml:space="preserve"> Deska stolu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</t>
    </r>
    <r>
      <rPr>
        <b/>
        <sz val="11"/>
        <rFont val="Calibri"/>
        <family val="2"/>
        <charset val="238"/>
      </rPr>
      <t>min. 25 mm</t>
    </r>
    <r>
      <rPr>
        <sz val="11"/>
        <color theme="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</rPr>
      <t>AB</t>
    </r>
    <r>
      <rPr>
        <b/>
        <sz val="11"/>
        <color rgb="FF000000"/>
        <rFont val="Calibri"/>
        <family val="2"/>
        <charset val="238"/>
        <scheme val="minor"/>
      </rPr>
      <t>S tl. 2 mm</t>
    </r>
    <r>
      <rPr>
        <sz val="11"/>
        <color rgb="FF000000"/>
        <rFont val="Calibri"/>
        <family val="2"/>
        <charset val="238"/>
        <scheme val="minor"/>
      </rPr>
      <t xml:space="preserve">. Všechny plochy desky ve stejném dekoru/ </t>
    </r>
    <r>
      <rPr>
        <sz val="11"/>
        <color theme="1"/>
        <rFont val="Calibri"/>
        <family val="2"/>
        <charset val="238"/>
        <scheme val="minor"/>
      </rPr>
      <t xml:space="preserve">barvě </t>
    </r>
    <r>
      <rPr>
        <b/>
        <sz val="11"/>
        <rFont val="Calibri"/>
        <family val="2"/>
        <charset val="238"/>
      </rPr>
      <t>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rgb="FF000000"/>
        <rFont val="Calibri"/>
        <family val="2"/>
        <charset val="238"/>
        <scheme val="minor"/>
      </rPr>
      <t>Materiál podnože</t>
    </r>
    <r>
      <rPr>
        <sz val="11"/>
        <color rgb="FF000000"/>
        <rFont val="Calibri"/>
        <family val="2"/>
        <charset val="238"/>
        <scheme val="minor"/>
      </rPr>
      <t xml:space="preserve"> –  s</t>
    </r>
    <r>
      <rPr>
        <sz val="11"/>
        <color theme="1"/>
        <rFont val="Calibri"/>
        <family val="2"/>
        <charset val="238"/>
        <scheme val="minor"/>
      </rPr>
      <t>ystémové robustní ocelové nohy v černé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bavě.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rgb="FF000000"/>
        <rFont val="Calibri"/>
        <family val="2"/>
        <charset val="238"/>
        <scheme val="minor"/>
      </rPr>
      <t>Další specifkace a standard nutný pro ocenění viz část A, B, C přílohy č. 3 ZD.</t>
    </r>
  </si>
  <si>
    <r>
      <rPr>
        <b/>
        <u/>
        <sz val="11"/>
        <color rgb="FF000000"/>
        <rFont val="Calibri"/>
        <family val="2"/>
        <charset val="238"/>
        <scheme val="minor"/>
      </rPr>
      <t>Kancelářský stůl - III</t>
    </r>
    <r>
      <rPr>
        <sz val="11"/>
        <color rgb="FF000000"/>
        <rFont val="Calibri"/>
        <family val="2"/>
        <charset val="238"/>
        <scheme val="minor"/>
      </rPr>
      <t>: Rozměry celkové  (šířka x hloubka x výška)</t>
    </r>
    <r>
      <rPr>
        <b/>
        <sz val="11"/>
        <color rgb="FF000000"/>
        <rFont val="Calibri"/>
        <family val="2"/>
        <charset val="238"/>
        <scheme val="minor"/>
      </rPr>
      <t xml:space="preserve"> 1000 x 700 </t>
    </r>
    <r>
      <rPr>
        <b/>
        <sz val="11"/>
        <rFont val="Calibri"/>
        <family val="2"/>
        <charset val="238"/>
      </rPr>
      <t>x 750</t>
    </r>
    <r>
      <rPr>
        <b/>
        <sz val="11"/>
        <rFont val="Calibri"/>
        <family val="2"/>
        <charset val="238"/>
        <scheme val="minor"/>
      </rPr>
      <t xml:space="preserve"> mm</t>
    </r>
    <r>
      <rPr>
        <sz val="11"/>
        <rFont val="Calibri"/>
        <family val="2"/>
        <charset val="238"/>
        <scheme val="minor"/>
      </rPr>
      <t xml:space="preserve">.  </t>
    </r>
    <r>
      <rPr>
        <u/>
        <sz val="11"/>
        <rFont val="Calibri"/>
        <family val="2"/>
        <charset val="238"/>
      </rPr>
      <t xml:space="preserve"> Deska stolu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</t>
    </r>
    <r>
      <rPr>
        <b/>
        <sz val="11"/>
        <rFont val="Calibri"/>
        <family val="2"/>
        <charset val="238"/>
      </rPr>
      <t>min. 25 mm</t>
    </r>
    <r>
      <rPr>
        <sz val="11"/>
        <color theme="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</rPr>
      <t>AB</t>
    </r>
    <r>
      <rPr>
        <b/>
        <sz val="11"/>
        <color rgb="FF000000"/>
        <rFont val="Calibri"/>
        <family val="2"/>
        <charset val="238"/>
        <scheme val="minor"/>
      </rPr>
      <t>S tl. 2 mm</t>
    </r>
    <r>
      <rPr>
        <sz val="11"/>
        <color rgb="FF000000"/>
        <rFont val="Calibri"/>
        <family val="2"/>
        <charset val="238"/>
        <scheme val="minor"/>
      </rPr>
      <t xml:space="preserve">. Všechny plochy desky ve stejném dekoru/ </t>
    </r>
    <r>
      <rPr>
        <sz val="11"/>
        <color theme="1"/>
        <rFont val="Calibri"/>
        <family val="2"/>
        <charset val="238"/>
        <scheme val="minor"/>
      </rPr>
      <t xml:space="preserve">barvě </t>
    </r>
    <r>
      <rPr>
        <b/>
        <sz val="11"/>
        <rFont val="Calibri"/>
        <family val="2"/>
        <charset val="238"/>
      </rPr>
      <t>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rgb="FF000000"/>
        <rFont val="Calibri"/>
        <family val="2"/>
        <charset val="238"/>
        <scheme val="minor"/>
      </rPr>
      <t>Materiál podnože</t>
    </r>
    <r>
      <rPr>
        <sz val="11"/>
        <color rgb="FF000000"/>
        <rFont val="Calibri"/>
        <family val="2"/>
        <charset val="238"/>
        <scheme val="minor"/>
      </rPr>
      <t xml:space="preserve"> –  hranatá ocel, cca 20x20mm (20x40mm) prášková černá barva.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rgb="FF000000"/>
        <rFont val="Calibri"/>
        <family val="2"/>
        <charset val="238"/>
        <scheme val="minor"/>
      </rPr>
      <t>Další specifkace a standard nutný pro ocenění viz část A, B, C přílohy č. 3 ZD.</t>
    </r>
  </si>
  <si>
    <r>
      <rPr>
        <b/>
        <u/>
        <sz val="11"/>
        <color rgb="FF000000"/>
        <rFont val="Calibri"/>
        <family val="2"/>
        <charset val="238"/>
        <scheme val="minor"/>
      </rPr>
      <t>Kancelářský stůl - IV</t>
    </r>
    <r>
      <rPr>
        <sz val="11"/>
        <color rgb="FF000000"/>
        <rFont val="Calibri"/>
        <family val="2"/>
        <charset val="238"/>
        <scheme val="minor"/>
      </rPr>
      <t>: Rozměry celkové  (šířka x hloubka x výška)</t>
    </r>
    <r>
      <rPr>
        <b/>
        <sz val="11"/>
        <color rgb="FF000000"/>
        <rFont val="Calibri"/>
        <family val="2"/>
        <charset val="238"/>
        <scheme val="minor"/>
      </rPr>
      <t xml:space="preserve"> 1600 x 700 </t>
    </r>
    <r>
      <rPr>
        <b/>
        <sz val="11"/>
        <rFont val="Calibri"/>
        <family val="2"/>
        <charset val="238"/>
      </rPr>
      <t>x 750</t>
    </r>
    <r>
      <rPr>
        <b/>
        <sz val="11"/>
        <rFont val="Calibri"/>
        <family val="2"/>
        <charset val="238"/>
        <scheme val="minor"/>
      </rPr>
      <t xml:space="preserve"> mm</t>
    </r>
    <r>
      <rPr>
        <sz val="11"/>
        <rFont val="Calibri"/>
        <family val="2"/>
        <charset val="238"/>
        <scheme val="minor"/>
      </rPr>
      <t xml:space="preserve">.  </t>
    </r>
    <r>
      <rPr>
        <u/>
        <sz val="11"/>
        <rFont val="Calibri"/>
        <family val="2"/>
        <charset val="238"/>
      </rPr>
      <t xml:space="preserve"> Deska stolu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</t>
    </r>
    <r>
      <rPr>
        <b/>
        <sz val="11"/>
        <rFont val="Calibri"/>
        <family val="2"/>
        <charset val="238"/>
      </rPr>
      <t>min. 25 mm</t>
    </r>
    <r>
      <rPr>
        <sz val="11"/>
        <color theme="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</rPr>
      <t>AB</t>
    </r>
    <r>
      <rPr>
        <b/>
        <sz val="11"/>
        <color rgb="FF000000"/>
        <rFont val="Calibri"/>
        <family val="2"/>
        <charset val="238"/>
        <scheme val="minor"/>
      </rPr>
      <t>S tl. 2 mm</t>
    </r>
    <r>
      <rPr>
        <sz val="11"/>
        <color rgb="FF000000"/>
        <rFont val="Calibri"/>
        <family val="2"/>
        <charset val="238"/>
        <scheme val="minor"/>
      </rPr>
      <t xml:space="preserve">. Všechny plochy desky ve stejném dekoru/ </t>
    </r>
    <r>
      <rPr>
        <sz val="11"/>
        <color theme="1"/>
        <rFont val="Calibri"/>
        <family val="2"/>
        <charset val="238"/>
        <scheme val="minor"/>
      </rPr>
      <t xml:space="preserve">barvě </t>
    </r>
    <r>
      <rPr>
        <b/>
        <sz val="11"/>
        <rFont val="Calibri"/>
        <family val="2"/>
        <charset val="238"/>
      </rPr>
      <t>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rgb="FF000000"/>
        <rFont val="Calibri"/>
        <family val="2"/>
        <charset val="238"/>
        <scheme val="minor"/>
      </rPr>
      <t>Materiál podnože</t>
    </r>
    <r>
      <rPr>
        <sz val="11"/>
        <color rgb="FF000000"/>
        <rFont val="Calibri"/>
        <family val="2"/>
        <charset val="238"/>
        <scheme val="minor"/>
      </rPr>
      <t xml:space="preserve"> –  hranatá ocel, cca 20x20mm (20x40mm) prášková černá barva.</t>
    </r>
    <r>
      <rPr>
        <sz val="11"/>
        <color theme="1"/>
        <rFont val="Calibri"/>
        <family val="2"/>
        <charset val="238"/>
        <scheme val="minor"/>
      </rPr>
      <t>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rgb="FF000000"/>
        <rFont val="Calibri"/>
        <family val="2"/>
        <charset val="238"/>
        <scheme val="minor"/>
      </rPr>
      <t>Další specifkace a standard nutný pro ocenění viz část A, B, C přílohy č. 3 ZD.</t>
    </r>
  </si>
  <si>
    <r>
      <rPr>
        <b/>
        <u/>
        <sz val="11"/>
        <color rgb="FF000000"/>
        <rFont val="Calibri"/>
        <family val="2"/>
        <charset val="238"/>
        <scheme val="minor"/>
      </rPr>
      <t>Kancelářský stůl - V</t>
    </r>
    <r>
      <rPr>
        <sz val="11"/>
        <color rgb="FF000000"/>
        <rFont val="Calibri"/>
        <family val="2"/>
        <charset val="238"/>
        <scheme val="minor"/>
      </rPr>
      <t>: Rozměry celkové  (šířka x hloubka x výška)</t>
    </r>
    <r>
      <rPr>
        <b/>
        <sz val="11"/>
        <color rgb="FF000000"/>
        <rFont val="Calibri"/>
        <family val="2"/>
        <charset val="238"/>
        <scheme val="minor"/>
      </rPr>
      <t xml:space="preserve"> 2800 x 700 </t>
    </r>
    <r>
      <rPr>
        <b/>
        <sz val="11"/>
        <rFont val="Calibri"/>
        <family val="2"/>
        <charset val="238"/>
      </rPr>
      <t>x 750</t>
    </r>
    <r>
      <rPr>
        <b/>
        <sz val="11"/>
        <rFont val="Calibri"/>
        <family val="2"/>
        <charset val="238"/>
        <scheme val="minor"/>
      </rPr>
      <t xml:space="preserve"> mm</t>
    </r>
    <r>
      <rPr>
        <sz val="11"/>
        <rFont val="Calibri"/>
        <family val="2"/>
        <charset val="238"/>
        <scheme val="minor"/>
      </rPr>
      <t xml:space="preserve">.  </t>
    </r>
    <r>
      <rPr>
        <u/>
        <sz val="11"/>
        <rFont val="Calibri"/>
        <family val="2"/>
        <charset val="238"/>
      </rPr>
      <t xml:space="preserve"> Deska stolu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</t>
    </r>
    <r>
      <rPr>
        <b/>
        <sz val="11"/>
        <rFont val="Calibri"/>
        <family val="2"/>
        <charset val="238"/>
      </rPr>
      <t>min. 25 mm</t>
    </r>
    <r>
      <rPr>
        <sz val="11"/>
        <color theme="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</rPr>
      <t>AB</t>
    </r>
    <r>
      <rPr>
        <b/>
        <sz val="11"/>
        <color rgb="FF000000"/>
        <rFont val="Calibri"/>
        <family val="2"/>
        <charset val="238"/>
        <scheme val="minor"/>
      </rPr>
      <t>S tl. 2 mm</t>
    </r>
    <r>
      <rPr>
        <sz val="11"/>
        <color rgb="FF000000"/>
        <rFont val="Calibri"/>
        <family val="2"/>
        <charset val="238"/>
        <scheme val="minor"/>
      </rPr>
      <t xml:space="preserve">. Všechny plochy desky ve stejném dekoru/ </t>
    </r>
    <r>
      <rPr>
        <sz val="11"/>
        <color theme="1"/>
        <rFont val="Calibri"/>
        <family val="2"/>
        <charset val="238"/>
        <scheme val="minor"/>
      </rPr>
      <t xml:space="preserve">barvě </t>
    </r>
    <r>
      <rPr>
        <b/>
        <sz val="11"/>
        <rFont val="Calibri"/>
        <family val="2"/>
        <charset val="238"/>
      </rPr>
      <t>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rgb="FF000000"/>
        <rFont val="Calibri"/>
        <family val="2"/>
        <charset val="238"/>
        <scheme val="minor"/>
      </rPr>
      <t>Materiál podnože</t>
    </r>
    <r>
      <rPr>
        <sz val="11"/>
        <color rgb="FF000000"/>
        <rFont val="Calibri"/>
        <family val="2"/>
        <charset val="238"/>
        <scheme val="minor"/>
      </rPr>
      <t xml:space="preserve"> –  s</t>
    </r>
    <r>
      <rPr>
        <sz val="11"/>
        <color theme="1"/>
        <rFont val="Calibri"/>
        <family val="2"/>
        <charset val="238"/>
        <scheme val="minor"/>
      </rPr>
      <t>ystémové robustní ocelové nohy v černé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bavě.</t>
    </r>
    <r>
      <rPr>
        <sz val="11"/>
        <rFont val="Calibri"/>
        <family val="2"/>
        <charset val="238"/>
        <scheme val="minor"/>
      </rPr>
      <t xml:space="preserve"> Další specifkace a standard nutný pro ocenění viz část A, B, C přílohy č. 3 ZD.</t>
    </r>
  </si>
  <si>
    <r>
      <rPr>
        <b/>
        <u/>
        <sz val="11"/>
        <color rgb="FF000000"/>
        <rFont val="Calibri"/>
        <family val="2"/>
        <charset val="238"/>
        <scheme val="minor"/>
      </rPr>
      <t>Kancelářský stůl s dělící přepážkou</t>
    </r>
    <r>
      <rPr>
        <sz val="11"/>
        <color rgb="FF000000"/>
        <rFont val="Calibri"/>
        <family val="2"/>
        <charset val="238"/>
        <scheme val="minor"/>
      </rPr>
      <t>: Rozměry celko</t>
    </r>
    <r>
      <rPr>
        <sz val="11"/>
        <color theme="1"/>
        <rFont val="Calibri"/>
        <family val="2"/>
        <charset val="238"/>
        <scheme val="minor"/>
      </rPr>
      <t>vé  (šířka x hloubka x výška)</t>
    </r>
    <r>
      <rPr>
        <b/>
        <sz val="11"/>
        <color theme="1"/>
        <rFont val="Calibri"/>
        <family val="2"/>
        <charset val="238"/>
        <scheme val="minor"/>
      </rPr>
      <t xml:space="preserve"> 2100/ 1400 x 1400/700 x 750 mm</t>
    </r>
    <r>
      <rPr>
        <sz val="11"/>
        <color theme="1"/>
        <rFont val="Calibri"/>
        <family val="2"/>
        <charset val="238"/>
        <scheme val="minor"/>
      </rPr>
      <t xml:space="preserve">.  </t>
    </r>
    <r>
      <rPr>
        <b/>
        <sz val="11"/>
        <color theme="1"/>
        <rFont val="Calibri"/>
        <family val="2"/>
        <charset val="238"/>
        <scheme val="minor"/>
      </rPr>
      <t>Oblý výkroj v jednom rohu stolu.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 xml:space="preserve">Dělící přepážka - </t>
    </r>
    <r>
      <rPr>
        <sz val="11"/>
        <color theme="1"/>
        <rFont val="Calibri"/>
        <family val="2"/>
        <charset val="238"/>
        <scheme val="minor"/>
      </rPr>
      <t xml:space="preserve">rozměr </t>
    </r>
    <r>
      <rPr>
        <b/>
        <sz val="11"/>
        <color theme="1"/>
        <rFont val="Calibri"/>
        <family val="2"/>
        <charset val="238"/>
        <scheme val="minor"/>
      </rPr>
      <t>1370 x 350 mm</t>
    </r>
    <r>
      <rPr>
        <sz val="11"/>
        <color theme="1"/>
        <rFont val="Calibri"/>
        <family val="2"/>
        <charset val="238"/>
        <scheme val="minor"/>
      </rPr>
      <t xml:space="preserve">, dekor </t>
    </r>
    <r>
      <rPr>
        <b/>
        <sz val="11"/>
        <color theme="1"/>
        <rFont val="Calibri"/>
        <family val="2"/>
        <charset val="238"/>
        <scheme val="minor"/>
      </rPr>
      <t xml:space="preserve"> N3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b/>
        <sz val="11"/>
        <color theme="1"/>
        <rFont val="Calibri"/>
        <family val="2"/>
        <charset val="238"/>
        <scheme val="minor"/>
      </rPr>
      <t>Veškeré rozměry a tvary stolu jsou uvedeny v Tabulce nábytku č. m</t>
    </r>
    <r>
      <rPr>
        <b/>
        <sz val="11"/>
        <rFont val="Calibri"/>
        <family val="2"/>
        <charset val="238"/>
        <scheme val="minor"/>
      </rPr>
      <t>. 193, 196, 197</t>
    </r>
    <r>
      <rPr>
        <sz val="11"/>
        <rFont val="Calibri"/>
        <family val="2"/>
        <charset val="238"/>
        <scheme val="minor"/>
      </rPr>
      <t xml:space="preserve"> (3D axonometrii, čelním pohledu a půdorysu).  </t>
    </r>
    <r>
      <rPr>
        <sz val="11"/>
        <color rgb="FF000000"/>
        <rFont val="Calibri"/>
        <family val="2"/>
        <charset val="238"/>
        <scheme val="minor"/>
      </rPr>
      <t xml:space="preserve"> </t>
    </r>
    <r>
      <rPr>
        <u/>
        <sz val="11"/>
        <color rgb="FF000000"/>
        <rFont val="Calibri"/>
        <family val="2"/>
        <charset val="238"/>
        <scheme val="minor"/>
      </rPr>
      <t>Deska stolu</t>
    </r>
    <r>
      <rPr>
        <sz val="11"/>
        <color rgb="FF000000"/>
        <rFont val="Calibri"/>
        <family val="2"/>
        <charset val="238"/>
        <scheme val="minor"/>
      </rPr>
      <t xml:space="preserve"> - materiál</t>
    </r>
    <r>
      <rPr>
        <b/>
        <sz val="11"/>
        <color rgb="FF000000"/>
        <rFont val="Calibri"/>
        <family val="2"/>
        <charset val="238"/>
        <scheme val="minor"/>
      </rPr>
      <t xml:space="preserve"> DTDL</t>
    </r>
    <r>
      <rPr>
        <sz val="11"/>
        <color theme="1"/>
        <rFont val="Calibri"/>
        <family val="2"/>
        <charset val="238"/>
        <scheme val="minor"/>
      </rPr>
      <t xml:space="preserve">, tl. </t>
    </r>
    <r>
      <rPr>
        <b/>
        <sz val="11"/>
        <color theme="1"/>
        <rFont val="Calibri"/>
        <family val="2"/>
        <charset val="238"/>
        <scheme val="minor"/>
      </rPr>
      <t>min. 25 mm</t>
    </r>
    <r>
      <rPr>
        <sz val="11"/>
        <color theme="1"/>
        <rFont val="Calibri"/>
        <family val="2"/>
        <charset val="238"/>
        <scheme val="minor"/>
      </rPr>
      <t>, s hranou</t>
    </r>
    <r>
      <rPr>
        <b/>
        <sz val="11"/>
        <color theme="1"/>
        <rFont val="Calibri"/>
        <family val="2"/>
        <charset val="238"/>
        <scheme val="minor"/>
      </rPr>
      <t xml:space="preserve"> ABS tl. 2 mm</t>
    </r>
    <r>
      <rPr>
        <sz val="11"/>
        <color theme="1"/>
        <rFont val="Calibri"/>
        <family val="2"/>
        <charset val="238"/>
        <scheme val="minor"/>
      </rPr>
      <t xml:space="preserve">. Všechny plochy desky ve stejném dekoru/ barvě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rgb="FF000000"/>
        <rFont val="Calibri"/>
        <family val="2"/>
        <charset val="238"/>
        <scheme val="minor"/>
      </rPr>
      <t>Materiál podnože</t>
    </r>
    <r>
      <rPr>
        <sz val="11"/>
        <color rgb="FF000000"/>
        <rFont val="Calibri"/>
        <family val="2"/>
        <charset val="238"/>
        <scheme val="minor"/>
      </rPr>
      <t xml:space="preserve"> –  s</t>
    </r>
    <r>
      <rPr>
        <sz val="11"/>
        <color theme="1"/>
        <rFont val="Calibri"/>
        <family val="2"/>
        <charset val="238"/>
        <scheme val="minor"/>
      </rPr>
      <t>ystémové robustní ocelové nohy v černé bavě.</t>
    </r>
    <r>
      <rPr>
        <sz val="11"/>
        <rFont val="Calibri"/>
        <family val="2"/>
        <charset val="238"/>
        <scheme val="minor"/>
      </rPr>
      <t xml:space="preserve"> Další specifkace a standard nutný pro ocenění viz část A, B, C přílohy č. 3 ZD.</t>
    </r>
  </si>
  <si>
    <r>
      <rPr>
        <b/>
        <u/>
        <sz val="11"/>
        <color rgb="FF000000"/>
        <rFont val="Calibri"/>
        <family val="2"/>
        <charset val="238"/>
        <scheme val="minor"/>
      </rPr>
      <t>Kancelářský stůl - VII</t>
    </r>
    <r>
      <rPr>
        <sz val="11"/>
        <color rgb="FF000000"/>
        <rFont val="Calibri"/>
        <family val="2"/>
        <charset val="238"/>
        <scheme val="minor"/>
      </rPr>
      <t>: Rozměry celkové  (šířka x hloubka x výška)</t>
    </r>
    <r>
      <rPr>
        <b/>
        <sz val="11"/>
        <color rgb="FF000000"/>
        <rFont val="Calibri"/>
        <family val="2"/>
        <charset val="238"/>
        <scheme val="minor"/>
      </rPr>
      <t xml:space="preserve"> 1000 x 700 </t>
    </r>
    <r>
      <rPr>
        <b/>
        <sz val="11"/>
        <rFont val="Calibri"/>
        <family val="2"/>
        <charset val="238"/>
      </rPr>
      <t>x 720 mm.</t>
    </r>
    <r>
      <rPr>
        <sz val="11"/>
        <rFont val="Calibri"/>
        <family val="2"/>
        <charset val="238"/>
        <scheme val="minor"/>
      </rPr>
      <t xml:space="preserve">  </t>
    </r>
    <r>
      <rPr>
        <u/>
        <sz val="11"/>
        <rFont val="Calibri"/>
        <family val="2"/>
        <charset val="238"/>
      </rPr>
      <t xml:space="preserve"> Deska stolu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</t>
    </r>
    <r>
      <rPr>
        <b/>
        <sz val="11"/>
        <rFont val="Calibri"/>
        <family val="2"/>
        <charset val="238"/>
      </rPr>
      <t>min. 25 mm</t>
    </r>
    <r>
      <rPr>
        <sz val="11"/>
        <color theme="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</rPr>
      <t>AB</t>
    </r>
    <r>
      <rPr>
        <b/>
        <sz val="11"/>
        <color rgb="FF000000"/>
        <rFont val="Calibri"/>
        <family val="2"/>
        <charset val="238"/>
        <scheme val="minor"/>
      </rPr>
      <t>S tl. 2 mm</t>
    </r>
    <r>
      <rPr>
        <sz val="11"/>
        <color rgb="FF000000"/>
        <rFont val="Calibri"/>
        <family val="2"/>
        <charset val="238"/>
        <scheme val="minor"/>
      </rPr>
      <t xml:space="preserve">. Všechny plochy desky ve stejném dekoru/ </t>
    </r>
    <r>
      <rPr>
        <sz val="11"/>
        <color theme="1"/>
        <rFont val="Calibri"/>
        <family val="2"/>
        <charset val="238"/>
        <scheme val="minor"/>
      </rPr>
      <t xml:space="preserve">barvě </t>
    </r>
    <r>
      <rPr>
        <b/>
        <sz val="11"/>
        <rFont val="Calibri"/>
        <family val="2"/>
        <charset val="238"/>
      </rPr>
      <t>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rgb="FF000000"/>
        <rFont val="Calibri"/>
        <family val="2"/>
        <charset val="238"/>
        <scheme val="minor"/>
      </rPr>
      <t>Materiál podnože</t>
    </r>
    <r>
      <rPr>
        <sz val="11"/>
        <color rgb="FF000000"/>
        <rFont val="Calibri"/>
        <family val="2"/>
        <charset val="238"/>
        <scheme val="minor"/>
      </rPr>
      <t xml:space="preserve"> –  hranatá ocel, cca 20x20mm (20x40mm) prášková černá barva.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rgb="FF000000"/>
        <rFont val="Calibri"/>
        <family val="2"/>
        <charset val="238"/>
        <scheme val="minor"/>
      </rPr>
      <t>Další specifkace a standard nutný pro ocenění viz část A, B, C přílohy č. 3 ZD.</t>
    </r>
  </si>
  <si>
    <r>
      <t xml:space="preserve"> </t>
    </r>
    <r>
      <rPr>
        <b/>
        <u/>
        <sz val="11"/>
        <rFont val="Calibri"/>
        <family val="2"/>
        <charset val="238"/>
      </rPr>
      <t>Konferenční stůl</t>
    </r>
    <r>
      <rPr>
        <sz val="11"/>
        <rFont val="Calibri"/>
        <family val="2"/>
        <charset val="238"/>
      </rPr>
      <t>: Rozm</t>
    </r>
    <r>
      <rPr>
        <sz val="11"/>
        <color theme="1"/>
        <rFont val="Calibri"/>
        <family val="2"/>
        <charset val="238"/>
      </rPr>
      <t xml:space="preserve">ěry celkové  (šířka x hloubka x výška) </t>
    </r>
    <r>
      <rPr>
        <b/>
        <sz val="11"/>
        <color theme="1"/>
        <rFont val="Calibri"/>
        <family val="2"/>
        <charset val="238"/>
      </rPr>
      <t>2200 x 900 x</t>
    </r>
    <r>
      <rPr>
        <b/>
        <sz val="11"/>
        <rFont val="Calibri"/>
        <family val="2"/>
        <charset val="238"/>
      </rPr>
      <t xml:space="preserve"> 750 mm.</t>
    </r>
    <r>
      <rPr>
        <sz val="11"/>
        <rFont val="Calibri"/>
        <family val="2"/>
        <charset val="238"/>
      </rPr>
      <t xml:space="preserve"> </t>
    </r>
    <r>
      <rPr>
        <u/>
        <sz val="11"/>
        <rFont val="Calibri"/>
        <family val="2"/>
        <charset val="238"/>
      </rPr>
      <t>Deska stolu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  <scheme val="minor"/>
      </rPr>
      <t xml:space="preserve">, tl. </t>
    </r>
    <r>
      <rPr>
        <b/>
        <sz val="11"/>
        <rFont val="Calibri"/>
        <family val="2"/>
        <charset val="238"/>
      </rPr>
      <t>min. 25 mm</t>
    </r>
    <r>
      <rPr>
        <sz val="11"/>
        <color theme="1"/>
        <rFont val="Calibri"/>
        <family val="2"/>
        <charset val="238"/>
        <scheme val="minor"/>
      </rPr>
      <t xml:space="preserve">, s hranou </t>
    </r>
    <r>
      <rPr>
        <b/>
        <sz val="11"/>
        <rFont val="Calibri"/>
        <family val="2"/>
        <charset val="238"/>
      </rPr>
      <t>ABS tl. 2 mm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</rPr>
      <t>Všechny plochy desky</t>
    </r>
    <r>
      <rPr>
        <sz val="11"/>
        <color theme="1"/>
        <rFont val="Calibri"/>
        <family val="2"/>
        <charset val="238"/>
        <scheme val="minor"/>
      </rPr>
      <t xml:space="preserve"> ve stejném dekoru/ barvě</t>
    </r>
    <r>
      <rPr>
        <b/>
        <sz val="11"/>
        <rFont val="Calibri"/>
        <family val="2"/>
        <charset val="238"/>
      </rPr>
      <t xml:space="preserve"> N2.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rFont val="Calibri"/>
        <family val="2"/>
        <charset val="238"/>
      </rPr>
      <t>Materiál podnože</t>
    </r>
    <r>
      <rPr>
        <sz val="11"/>
        <color theme="1"/>
        <rFont val="Calibri"/>
        <family val="2"/>
        <charset val="238"/>
        <scheme val="minor"/>
      </rPr>
      <t xml:space="preserve"> – hranatá ocel, cca 20x20mm (20x40mm) prášková černá barva. </t>
    </r>
    <r>
      <rPr>
        <u/>
        <sz val="11"/>
        <rFont val="Calibri"/>
        <family val="2"/>
        <charset val="238"/>
      </rPr>
      <t xml:space="preserve">Stolní zapuštěná zásuvková lišta </t>
    </r>
    <r>
      <rPr>
        <sz val="11"/>
        <color theme="1"/>
        <rFont val="Calibri"/>
        <family val="2"/>
        <charset val="238"/>
        <scheme val="minor"/>
      </rPr>
      <t>pro zapojení počítačů a propojení s televizí (3x  zásuvka, 1x USB, 1x HDM) vč. krycích dvířek z nerezu/ hliníku, zásvková lišta bude umístěna na střed stolu</t>
    </r>
    <r>
      <rPr>
        <sz val="1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</rPr>
      <t>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</si>
  <si>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Kancelářský mobilní kontejner se zásuvkami</t>
    </r>
    <r>
      <rPr>
        <sz val="11"/>
        <rFont val="Calibri"/>
        <family val="2"/>
        <charset val="238"/>
      </rPr>
      <t xml:space="preserve">: Rozměry celkové (šířka x hloubka x výška) </t>
    </r>
    <r>
      <rPr>
        <b/>
        <sz val="11"/>
        <rFont val="Calibri"/>
        <family val="2"/>
        <charset val="238"/>
      </rPr>
      <t xml:space="preserve">400 x 600 x 550 mm </t>
    </r>
    <r>
      <rPr>
        <sz val="11"/>
        <rFont val="Calibri"/>
        <family val="2"/>
        <charset val="238"/>
      </rPr>
      <t>(výška je bez koleček). Korpus se vsazenými pevnými zády,</t>
    </r>
    <r>
      <rPr>
        <b/>
        <sz val="11"/>
        <rFont val="Calibri"/>
        <family val="2"/>
        <charset val="238"/>
      </rPr>
      <t xml:space="preserve"> čtyři zásuvky</t>
    </r>
    <r>
      <rPr>
        <sz val="11"/>
        <rFont val="Calibri"/>
        <family val="2"/>
        <charset val="238"/>
      </rPr>
      <t xml:space="preserve">. </t>
    </r>
    <r>
      <rPr>
        <u/>
        <sz val="11"/>
        <rFont val="Calibri"/>
        <family val="2"/>
        <charset val="238"/>
      </rPr>
      <t>Korpus, čela zásuvek, záda</t>
    </r>
    <r>
      <rPr>
        <sz val="11"/>
        <rFont val="Calibri"/>
        <family val="2"/>
        <charset val="238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18 mm</t>
    </r>
    <r>
      <rPr>
        <sz val="11"/>
        <rFont val="Calibri"/>
        <family val="2"/>
        <charset val="238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rFont val="Calibri"/>
        <family val="2"/>
        <charset val="238"/>
      </rPr>
      <t>, barva/ dekor</t>
    </r>
    <r>
      <rPr>
        <b/>
        <sz val="11"/>
        <rFont val="Calibri"/>
        <family val="2"/>
        <charset val="238"/>
      </rPr>
      <t xml:space="preserve"> N2</t>
    </r>
    <r>
      <rPr>
        <sz val="11"/>
        <rFont val="Calibri"/>
        <family val="2"/>
        <charset val="238"/>
      </rPr>
      <t xml:space="preserve">. Otvírání pomocí úchytek. </t>
    </r>
    <r>
      <rPr>
        <b/>
        <sz val="11"/>
        <rFont val="Calibri"/>
        <family val="2"/>
        <charset val="238"/>
      </rPr>
      <t>Horní zásuvka uzamykatelná, ostani zásuvky neuzamykatelné</t>
    </r>
    <r>
      <rPr>
        <sz val="11"/>
        <rFont val="Calibri"/>
        <family val="2"/>
        <charset val="238"/>
      </rPr>
      <t>. Kontejner bude mobilní/ pojízdný pomoc</t>
    </r>
    <r>
      <rPr>
        <sz val="11"/>
        <rFont val="Calibri"/>
        <family val="2"/>
        <charset val="238"/>
        <scheme val="minor"/>
      </rPr>
      <t xml:space="preserve">í koleček s měkčeným povrchem vhodným na PVC podlahy, kolečka s brzdou. Kontejner bude umístěný pod stolem. </t>
    </r>
    <r>
      <rPr>
        <sz val="11"/>
        <rFont val="Calibri"/>
        <family val="2"/>
        <charset val="238"/>
      </rPr>
      <t>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</si>
  <si>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Horní skříňka závěsná dvoudveřová, uzamykatelná-I</t>
    </r>
    <r>
      <rPr>
        <sz val="11"/>
        <rFont val="Calibri"/>
        <family val="2"/>
        <charset val="238"/>
      </rPr>
      <t>: Rozměry celkové (šířka x hloubka x výška) 7</t>
    </r>
    <r>
      <rPr>
        <b/>
        <sz val="11"/>
        <rFont val="Calibri"/>
        <family val="2"/>
        <charset val="238"/>
      </rPr>
      <t xml:space="preserve">00 x 400 x 500 mm. </t>
    </r>
    <r>
      <rPr>
        <sz val="11"/>
        <rFont val="Calibri"/>
        <family val="2"/>
        <charset val="238"/>
      </rPr>
      <t xml:space="preserve">Korpus se vsazenou  zádovou deskou do drážky korpusu, </t>
    </r>
    <r>
      <rPr>
        <b/>
        <sz val="11"/>
        <rFont val="Calibri"/>
        <family val="2"/>
        <charset val="238"/>
      </rPr>
      <t xml:space="preserve">jedna </t>
    </r>
    <r>
      <rPr>
        <sz val="11"/>
        <rFont val="Calibri"/>
        <family val="2"/>
        <charset val="238"/>
      </rPr>
      <t xml:space="preserve">stavitelná police. </t>
    </r>
    <r>
      <rPr>
        <u/>
        <sz val="11"/>
        <rFont val="Calibri"/>
        <family val="2"/>
        <charset val="238"/>
      </rPr>
      <t>Korpus, dveře a police</t>
    </r>
    <r>
      <rPr>
        <sz val="11"/>
        <rFont val="Calibri"/>
        <family val="2"/>
        <charset val="238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rFont val="Calibri"/>
        <family val="2"/>
        <charset val="238"/>
      </rPr>
      <t>, tl. materiálu</t>
    </r>
    <r>
      <rPr>
        <b/>
        <sz val="11"/>
        <rFont val="Calibri"/>
        <family val="2"/>
        <charset val="238"/>
      </rPr>
      <t xml:space="preserve"> min. 18 mm,</t>
    </r>
    <r>
      <rPr>
        <sz val="11"/>
        <rFont val="Calibri"/>
        <family val="2"/>
        <charset val="238"/>
      </rPr>
      <t xml:space="preserve"> hrany </t>
    </r>
    <r>
      <rPr>
        <b/>
        <sz val="11"/>
        <rFont val="Calibri"/>
        <family val="2"/>
        <charset val="238"/>
      </rPr>
      <t>ABS 2 mm</t>
    </r>
    <r>
      <rPr>
        <sz val="11"/>
        <rFont val="Calibri"/>
        <family val="2"/>
        <charset val="238"/>
      </rPr>
      <t>, barva/ dekor</t>
    </r>
    <r>
      <rPr>
        <b/>
        <sz val="11"/>
        <rFont val="Calibri"/>
        <family val="2"/>
        <charset val="238"/>
      </rPr>
      <t xml:space="preserve"> N2.</t>
    </r>
    <r>
      <rPr>
        <sz val="11"/>
        <rFont val="Calibri"/>
        <family val="2"/>
        <charset val="238"/>
      </rPr>
      <t xml:space="preserve"> </t>
    </r>
    <r>
      <rPr>
        <u/>
        <sz val="11"/>
        <rFont val="Calibri"/>
        <family val="2"/>
        <charset val="238"/>
      </rPr>
      <t xml:space="preserve">Záda skříně </t>
    </r>
    <r>
      <rPr>
        <sz val="11"/>
        <rFont val="Calibri"/>
        <family val="2"/>
        <charset val="238"/>
      </rPr>
      <t xml:space="preserve">- materiál </t>
    </r>
    <r>
      <rPr>
        <b/>
        <sz val="11"/>
        <rFont val="Calibri"/>
        <family val="2"/>
        <charset val="238"/>
      </rPr>
      <t>HDF lakovaná deska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3 mm</t>
    </r>
    <r>
      <rPr>
        <sz val="11"/>
        <rFont val="Calibri"/>
        <family val="2"/>
        <charset val="238"/>
      </rPr>
      <t>, barva</t>
    </r>
    <r>
      <rPr>
        <b/>
        <sz val="11"/>
        <rFont val="Calibri"/>
        <family val="2"/>
        <charset val="238"/>
      </rPr>
      <t xml:space="preserve"> bílá</t>
    </r>
    <r>
      <rPr>
        <sz val="11"/>
        <rFont val="Calibri"/>
        <family val="2"/>
        <charset val="238"/>
      </rPr>
      <t xml:space="preserve">.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</rPr>
      <t>Uzamykatelná</t>
    </r>
    <r>
      <rPr>
        <sz val="11"/>
        <rFont val="Calibri"/>
        <family val="2"/>
        <charset val="238"/>
      </rPr>
      <t xml:space="preserve">. Předvrtané díry pro ukotvení poliček, rozestup po min. 5 cm. Po celé délce horních skříněk na spodní části LED osvětlení. 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</rPr>
      <t>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</si>
  <si>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Horní skříňka závěsná dvoudveřová, uzamykatelná - II</t>
    </r>
    <r>
      <rPr>
        <sz val="11"/>
        <rFont val="Calibri"/>
        <family val="2"/>
        <charset val="238"/>
      </rPr>
      <t xml:space="preserve">: Rozměry celkové (šířka x hloubka x výška) </t>
    </r>
    <r>
      <rPr>
        <b/>
        <sz val="11"/>
        <rFont val="Calibri"/>
        <family val="2"/>
        <charset val="238"/>
      </rPr>
      <t>600 x 400 x 500 mm</t>
    </r>
    <r>
      <rPr>
        <sz val="11"/>
        <rFont val="Calibri"/>
        <family val="2"/>
        <charset val="238"/>
      </rPr>
      <t xml:space="preserve">. Korpus se vsazenou  zádovou deskou do drážky korpusu, </t>
    </r>
    <r>
      <rPr>
        <b/>
        <sz val="11"/>
        <rFont val="Calibri"/>
        <family val="2"/>
        <charset val="238"/>
      </rPr>
      <t>je</t>
    </r>
    <r>
      <rPr>
        <b/>
        <sz val="11"/>
        <rFont val="Calibri"/>
        <family val="2"/>
        <charset val="238"/>
        <scheme val="minor"/>
      </rPr>
      <t>dna</t>
    </r>
    <r>
      <rPr>
        <sz val="11"/>
        <rFont val="Calibri"/>
        <family val="2"/>
        <charset val="238"/>
        <scheme val="minor"/>
      </rPr>
      <t xml:space="preserve"> stavitelná police. </t>
    </r>
    <r>
      <rPr>
        <u/>
        <sz val="11"/>
        <rFont val="Calibri"/>
        <family val="2"/>
        <charset val="238"/>
        <scheme val="minor"/>
      </rPr>
      <t>Korpus a police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</rPr>
      <t>min. 18 mm,</t>
    </r>
    <r>
      <rPr>
        <sz val="11"/>
        <rFont val="Calibri"/>
        <family val="2"/>
        <charset val="238"/>
        <scheme val="minor"/>
      </rPr>
      <t xml:space="preserve"> hrany</t>
    </r>
    <r>
      <rPr>
        <b/>
        <sz val="11"/>
        <rFont val="Calibri"/>
        <family val="2"/>
        <charset val="238"/>
      </rPr>
      <t xml:space="preserve"> 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</rPr>
      <t xml:space="preserve">Záda skříně </t>
    </r>
    <r>
      <rPr>
        <sz val="11"/>
        <rFont val="Calibri"/>
        <family val="2"/>
        <charset val="238"/>
        <scheme val="minor"/>
      </rPr>
      <t>-  materiál</t>
    </r>
    <r>
      <rPr>
        <b/>
        <sz val="11"/>
        <rFont val="Calibri"/>
        <family val="2"/>
        <charset val="238"/>
        <scheme val="minor"/>
      </rPr>
      <t xml:space="preserve"> 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</t>
    </r>
    <r>
      <rPr>
        <sz val="11"/>
        <rFont val="Calibri"/>
        <family val="2"/>
        <charset val="238"/>
        <scheme val="minor"/>
      </rPr>
      <t xml:space="preserve">.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</rPr>
      <t>Uzamykatelná.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</rPr>
      <t>Předvrtané díry pro ukotvení poliček, rozestup po min. 5 cm. Po celé délce horních skříněk na spodní části LED osvětlení.  Další specifkace a standard nutný pro ocenění viz část A, B, C přílohy č. 3 ZD.</t>
    </r>
  </si>
  <si>
    <r>
      <rPr>
        <b/>
        <u/>
        <sz val="11"/>
        <color rgb="FF000000"/>
        <rFont val="Calibri"/>
        <family val="2"/>
        <charset val="238"/>
        <scheme val="minor"/>
      </rPr>
      <t>Horní skříňka závěsná, dvoudv</t>
    </r>
    <r>
      <rPr>
        <b/>
        <u/>
        <sz val="11"/>
        <rFont val="Calibri"/>
        <family val="2"/>
        <charset val="238"/>
        <scheme val="minor"/>
      </rPr>
      <t>eřová, uzamykatelná - III:</t>
    </r>
    <r>
      <rPr>
        <sz val="11"/>
        <rFont val="Calibri"/>
        <family val="2"/>
        <charset val="238"/>
        <scheme val="minor"/>
      </rPr>
      <t xml:space="preserve"> Rozměry celkové (šířka x hloubka x výška) </t>
    </r>
    <r>
      <rPr>
        <b/>
        <sz val="11"/>
        <rFont val="Calibri"/>
        <family val="2"/>
        <charset val="238"/>
        <scheme val="minor"/>
      </rPr>
      <t xml:space="preserve">800 x 400 x 500 </t>
    </r>
    <r>
      <rPr>
        <sz val="11"/>
        <rFont val="Calibri"/>
        <family val="2"/>
        <charset val="238"/>
        <scheme val="minor"/>
      </rPr>
      <t xml:space="preserve">mm. Korpus se vsazenou  zádovou deskou do drážky korpusu, </t>
    </r>
    <r>
      <rPr>
        <b/>
        <sz val="11"/>
        <rFont val="Calibri"/>
        <family val="2"/>
        <charset val="238"/>
        <scheme val="minor"/>
      </rPr>
      <t xml:space="preserve">jedna </t>
    </r>
    <r>
      <rPr>
        <sz val="11"/>
        <rFont val="Calibri"/>
        <family val="2"/>
        <charset val="238"/>
        <scheme val="minor"/>
      </rPr>
      <t xml:space="preserve">stavitelná police. </t>
    </r>
    <r>
      <rPr>
        <u/>
        <sz val="11"/>
        <rFont val="Calibri"/>
        <family val="2"/>
        <charset val="238"/>
        <scheme val="minor"/>
      </rPr>
      <t>Korpus, dveře a police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N2</t>
    </r>
    <r>
      <rPr>
        <sz val="11"/>
        <rFont val="Calibri"/>
        <family val="2"/>
        <charset val="238"/>
        <scheme val="minor"/>
      </rPr>
      <t>.</t>
    </r>
    <r>
      <rPr>
        <u/>
        <sz val="11"/>
        <rFont val="Calibri"/>
        <family val="2"/>
        <charset val="238"/>
        <scheme val="minor"/>
      </rPr>
      <t xml:space="preserve"> Záda skříně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>, barva</t>
    </r>
    <r>
      <rPr>
        <b/>
        <sz val="11"/>
        <rFont val="Calibri"/>
        <family val="2"/>
        <charset val="238"/>
        <scheme val="minor"/>
      </rPr>
      <t xml:space="preserve"> bílá</t>
    </r>
    <r>
      <rPr>
        <sz val="11"/>
        <rFont val="Calibri"/>
        <family val="2"/>
        <charset val="238"/>
        <scheme val="minor"/>
      </rPr>
      <t xml:space="preserve">.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Uzamykatelná.</t>
    </r>
    <r>
      <rPr>
        <sz val="11"/>
        <rFont val="Calibri"/>
        <family val="2"/>
        <charset val="238"/>
        <scheme val="minor"/>
      </rPr>
      <t xml:space="preserve"> Předvrtané díry pro ukotvení poliček, rozestup po min. 5 cm. Po celé délce horních skříněk na spodní části LED osvětlení.  Další specifkace a standard nutný pro ocenění viz část A, B, C přílohy č. 3 ZD.</t>
    </r>
  </si>
  <si>
    <r>
      <rPr>
        <b/>
        <u/>
        <sz val="11"/>
        <color rgb="FF000000"/>
        <rFont val="Calibri"/>
        <family val="2"/>
        <charset val="238"/>
        <scheme val="minor"/>
      </rPr>
      <t>Horní skříňka závěsná, dvoudveřová, uzamykatelná - IV:</t>
    </r>
    <r>
      <rPr>
        <sz val="11"/>
        <color rgb="FF000000"/>
        <rFont val="Calibri"/>
        <family val="2"/>
        <charset val="238"/>
        <scheme val="minor"/>
      </rPr>
      <t xml:space="preserve"> Ro</t>
    </r>
    <r>
      <rPr>
        <sz val="11"/>
        <rFont val="Calibri"/>
        <family val="2"/>
        <charset val="238"/>
        <scheme val="minor"/>
      </rPr>
      <t xml:space="preserve">změry celkové (šířka x hloubka x výška) </t>
    </r>
    <r>
      <rPr>
        <b/>
        <sz val="11"/>
        <rFont val="Calibri"/>
        <family val="2"/>
        <charset val="238"/>
        <scheme val="minor"/>
      </rPr>
      <t xml:space="preserve">800 x 400 x 500 </t>
    </r>
    <r>
      <rPr>
        <sz val="11"/>
        <rFont val="Calibri"/>
        <family val="2"/>
        <charset val="238"/>
        <scheme val="minor"/>
      </rPr>
      <t xml:space="preserve">mm. Korpus se vsazenou  zádovou deskou do drážky korpusu, </t>
    </r>
    <r>
      <rPr>
        <b/>
        <sz val="11"/>
        <rFont val="Calibri"/>
        <family val="2"/>
        <charset val="238"/>
        <scheme val="minor"/>
      </rPr>
      <t>jedna</t>
    </r>
    <r>
      <rPr>
        <sz val="11"/>
        <rFont val="Calibri"/>
        <family val="2"/>
        <charset val="238"/>
        <scheme val="minor"/>
      </rPr>
      <t xml:space="preserve"> stavitelná police. </t>
    </r>
    <r>
      <rPr>
        <u/>
        <sz val="11"/>
        <rFont val="Calibri"/>
        <family val="2"/>
        <charset val="238"/>
        <scheme val="minor"/>
      </rPr>
      <t>Korpus, dveře a police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N2</t>
    </r>
    <r>
      <rPr>
        <sz val="11"/>
        <rFont val="Calibri"/>
        <family val="2"/>
        <charset val="238"/>
        <scheme val="minor"/>
      </rPr>
      <t>.</t>
    </r>
    <r>
      <rPr>
        <u/>
        <sz val="11"/>
        <rFont val="Calibri"/>
        <family val="2"/>
        <charset val="238"/>
        <scheme val="minor"/>
      </rPr>
      <t xml:space="preserve"> Záda skříně</t>
    </r>
    <r>
      <rPr>
        <sz val="11"/>
        <rFont val="Calibri"/>
        <family val="2"/>
        <charset val="238"/>
        <scheme val="minor"/>
      </rPr>
      <t xml:space="preserve"> - 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>, tl. materiálu</t>
    </r>
    <r>
      <rPr>
        <b/>
        <sz val="11"/>
        <rFont val="Calibri"/>
        <family val="2"/>
        <charset val="238"/>
        <scheme val="minor"/>
      </rPr>
      <t xml:space="preserve"> min. 3 mm</t>
    </r>
    <r>
      <rPr>
        <sz val="11"/>
        <rFont val="Calibri"/>
        <family val="2"/>
        <charset val="238"/>
        <scheme val="minor"/>
      </rPr>
      <t>, barva</t>
    </r>
    <r>
      <rPr>
        <b/>
        <sz val="11"/>
        <rFont val="Calibri"/>
        <family val="2"/>
        <charset val="238"/>
        <scheme val="minor"/>
      </rPr>
      <t xml:space="preserve"> bílá</t>
    </r>
    <r>
      <rPr>
        <sz val="11"/>
        <rFont val="Calibri"/>
        <family val="2"/>
        <charset val="238"/>
        <scheme val="minor"/>
      </rPr>
      <t xml:space="preserve">. 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Uzamykatelná.</t>
    </r>
    <r>
      <rPr>
        <sz val="11"/>
        <rFont val="Calibri"/>
        <family val="2"/>
        <charset val="238"/>
        <scheme val="minor"/>
      </rPr>
      <t xml:space="preserve"> Předvrtané díry pro ukotvení poliček, rozestup po min. 5 cm. Další specifkace a standard nutný pro ocenění viz část A, B přílohy č. 3 ZD.</t>
    </r>
  </si>
  <si>
    <r>
      <rPr>
        <b/>
        <u/>
        <sz val="11"/>
        <rFont val="Calibri"/>
        <family val="2"/>
        <charset val="238"/>
      </rPr>
      <t>Horní skříňka závěsná dvoudveřová, neuzamykatelná-I</t>
    </r>
    <r>
      <rPr>
        <sz val="11"/>
        <rFont val="Calibri"/>
        <family val="2"/>
        <charset val="238"/>
      </rPr>
      <t xml:space="preserve">: Rozměry celkové (šířka x hloubka x výška) </t>
    </r>
    <r>
      <rPr>
        <b/>
        <sz val="11"/>
        <rFont val="Calibri"/>
        <family val="2"/>
        <charset val="238"/>
      </rPr>
      <t xml:space="preserve">700 x 400 x 500 mm. </t>
    </r>
    <r>
      <rPr>
        <sz val="11"/>
        <rFont val="Calibri"/>
        <family val="2"/>
        <charset val="238"/>
      </rPr>
      <t xml:space="preserve">Korpus se vsazenou  zádovou deskou do drážky korpusu, </t>
    </r>
    <r>
      <rPr>
        <b/>
        <sz val="11"/>
        <rFont val="Calibri"/>
        <family val="2"/>
        <charset val="238"/>
      </rPr>
      <t xml:space="preserve"> jedna </t>
    </r>
    <r>
      <rPr>
        <sz val="11"/>
        <rFont val="Calibri"/>
        <family val="2"/>
        <charset val="238"/>
      </rPr>
      <t xml:space="preserve">stavitelná police. </t>
    </r>
    <r>
      <rPr>
        <u/>
        <sz val="11"/>
        <rFont val="Calibri"/>
        <family val="2"/>
        <charset val="238"/>
      </rPr>
      <t>Korpus, dveře a police</t>
    </r>
    <r>
      <rPr>
        <sz val="11"/>
        <rFont val="Calibri"/>
        <family val="2"/>
        <charset val="238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rFont val="Calibri"/>
        <family val="2"/>
        <charset val="238"/>
      </rPr>
      <t>, tl. materiálu</t>
    </r>
    <r>
      <rPr>
        <b/>
        <sz val="11"/>
        <rFont val="Calibri"/>
        <family val="2"/>
        <charset val="238"/>
      </rPr>
      <t xml:space="preserve"> min. 18 mm,</t>
    </r>
    <r>
      <rPr>
        <sz val="11"/>
        <rFont val="Calibri"/>
        <family val="2"/>
        <charset val="238"/>
      </rPr>
      <t xml:space="preserve"> hrany </t>
    </r>
    <r>
      <rPr>
        <b/>
        <sz val="11"/>
        <rFont val="Calibri"/>
        <family val="2"/>
        <charset val="238"/>
      </rPr>
      <t>ABS 2 mm</t>
    </r>
    <r>
      <rPr>
        <sz val="11"/>
        <rFont val="Calibri"/>
        <family val="2"/>
        <charset val="238"/>
      </rPr>
      <t>, barva/ dekor</t>
    </r>
    <r>
      <rPr>
        <b/>
        <sz val="11"/>
        <rFont val="Calibri"/>
        <family val="2"/>
        <charset val="238"/>
      </rPr>
      <t xml:space="preserve"> N2.</t>
    </r>
    <r>
      <rPr>
        <sz val="11"/>
        <rFont val="Calibri"/>
        <family val="2"/>
        <charset val="238"/>
      </rPr>
      <t xml:space="preserve"> </t>
    </r>
    <r>
      <rPr>
        <u/>
        <sz val="11"/>
        <rFont val="Calibri"/>
        <family val="2"/>
        <charset val="238"/>
      </rPr>
      <t xml:space="preserve">Záda skříně </t>
    </r>
    <r>
      <rPr>
        <sz val="11"/>
        <rFont val="Calibri"/>
        <family val="2"/>
        <charset val="238"/>
      </rPr>
      <t xml:space="preserve">- materiál </t>
    </r>
    <r>
      <rPr>
        <b/>
        <sz val="11"/>
        <rFont val="Calibri"/>
        <family val="2"/>
        <charset val="238"/>
      </rPr>
      <t>HDF lakovaná deska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3 mm</t>
    </r>
    <r>
      <rPr>
        <sz val="11"/>
        <rFont val="Calibri"/>
        <family val="2"/>
        <charset val="238"/>
      </rPr>
      <t xml:space="preserve">, barva </t>
    </r>
    <r>
      <rPr>
        <b/>
        <sz val="11"/>
        <rFont val="Calibri"/>
        <family val="2"/>
        <charset val="238"/>
      </rPr>
      <t>bílá</t>
    </r>
    <r>
      <rPr>
        <sz val="11"/>
        <rFont val="Calibri"/>
        <family val="2"/>
        <charset val="238"/>
      </rPr>
      <t xml:space="preserve">.  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</rPr>
      <t>Neuzamykatelná</t>
    </r>
    <r>
      <rPr>
        <sz val="11"/>
        <rFont val="Calibri"/>
        <family val="2"/>
        <charset val="238"/>
      </rPr>
      <t xml:space="preserve">. Předvrtané díry pro ukotvení poliček, rozestup po min. 5 cm. Po celé délce horních skříněk na spodní části LED osvětlení. </t>
    </r>
    <r>
      <rPr>
        <sz val="11"/>
        <rFont val="Calibri"/>
        <family val="2"/>
        <charset val="238"/>
        <scheme val="minor"/>
      </rPr>
      <t xml:space="preserve">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</si>
  <si>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Horní skříňka závěsná dvoudveřová, neuzamykatelná - II</t>
    </r>
    <r>
      <rPr>
        <sz val="11"/>
        <rFont val="Calibri"/>
        <family val="2"/>
        <charset val="238"/>
      </rPr>
      <t xml:space="preserve">:  Rozměry celkové (šířka x hloubka x výška) </t>
    </r>
    <r>
      <rPr>
        <b/>
        <sz val="11"/>
        <rFont val="Calibri"/>
        <family val="2"/>
        <charset val="238"/>
      </rPr>
      <t>1400 x 400 x 350 mm</t>
    </r>
    <r>
      <rPr>
        <sz val="11"/>
        <rFont val="Calibri"/>
        <family val="2"/>
        <charset val="238"/>
      </rPr>
      <t xml:space="preserve">. </t>
    </r>
    <r>
      <rPr>
        <sz val="11"/>
        <rFont val="Calibri"/>
        <family val="2"/>
        <charset val="238"/>
        <scheme val="minor"/>
      </rPr>
      <t>Korpus se vsazenou  zádovou deskou do drážky korpusu</t>
    </r>
    <r>
      <rPr>
        <sz val="11"/>
        <rFont val="Calibri"/>
        <family val="2"/>
        <charset val="238"/>
      </rPr>
      <t xml:space="preserve">. </t>
    </r>
    <r>
      <rPr>
        <u/>
        <sz val="11"/>
        <rFont val="Calibri"/>
        <family val="2"/>
        <charset val="238"/>
      </rPr>
      <t xml:space="preserve">Korpus, dveře </t>
    </r>
    <r>
      <rPr>
        <sz val="11"/>
        <rFont val="Calibri"/>
        <family val="2"/>
        <charset val="238"/>
      </rPr>
      <t xml:space="preserve">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18 mm</t>
    </r>
    <r>
      <rPr>
        <sz val="11"/>
        <rFont val="Calibri"/>
        <family val="2"/>
        <charset val="238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rFont val="Calibri"/>
        <family val="2"/>
        <charset val="238"/>
      </rPr>
      <t xml:space="preserve">, barva/ dekor </t>
    </r>
    <r>
      <rPr>
        <b/>
        <sz val="11"/>
        <rFont val="Calibri"/>
        <family val="2"/>
        <charset val="238"/>
      </rPr>
      <t>N2</t>
    </r>
    <r>
      <rPr>
        <sz val="11"/>
        <rFont val="Calibri"/>
        <family val="2"/>
        <charset val="238"/>
      </rPr>
      <t xml:space="preserve">. </t>
    </r>
    <r>
      <rPr>
        <u/>
        <sz val="11"/>
        <rFont val="Calibri"/>
        <family val="2"/>
        <charset val="238"/>
      </rPr>
      <t>Záda skříně</t>
    </r>
    <r>
      <rPr>
        <sz val="11"/>
        <rFont val="Calibri"/>
        <family val="2"/>
        <charset val="238"/>
      </rPr>
      <t xml:space="preserve"> -  materiál </t>
    </r>
    <r>
      <rPr>
        <b/>
        <sz val="11"/>
        <rFont val="Calibri"/>
        <family val="2"/>
        <charset val="238"/>
      </rPr>
      <t>HDF lakovaná deska</t>
    </r>
    <r>
      <rPr>
        <sz val="11"/>
        <rFont val="Calibri"/>
        <family val="2"/>
        <charset val="238"/>
      </rPr>
      <t xml:space="preserve">, tl. materiálu </t>
    </r>
    <r>
      <rPr>
        <b/>
        <sz val="11"/>
        <rFont val="Calibri"/>
        <family val="2"/>
        <charset val="238"/>
      </rPr>
      <t>min. 3 mm</t>
    </r>
    <r>
      <rPr>
        <sz val="11"/>
        <rFont val="Calibri"/>
        <family val="2"/>
        <charset val="238"/>
      </rPr>
      <t xml:space="preserve">, barva </t>
    </r>
    <r>
      <rPr>
        <b/>
        <sz val="11"/>
        <rFont val="Calibri"/>
        <family val="2"/>
        <charset val="238"/>
      </rPr>
      <t>bílá</t>
    </r>
    <r>
      <rPr>
        <sz val="11"/>
        <rFont val="Calibri"/>
        <family val="2"/>
        <charset val="238"/>
      </rPr>
      <t xml:space="preserve">. Dveře naložené s panty s dotlačením na korpus, se závěsy dveří </t>
    </r>
    <r>
      <rPr>
        <sz val="11"/>
        <rFont val="Calibri"/>
        <family val="2"/>
        <charset val="238"/>
        <scheme val="minor"/>
      </rPr>
      <t>s tlumeným dovřením. Otvírání pomocí úchytek.</t>
    </r>
    <r>
      <rPr>
        <b/>
        <sz val="11"/>
        <rFont val="Calibri"/>
        <family val="2"/>
        <charset val="238"/>
      </rPr>
      <t xml:space="preserve"> Neuzamykatelná</t>
    </r>
    <r>
      <rPr>
        <sz val="11"/>
        <rFont val="Calibri"/>
        <family val="2"/>
        <charset val="238"/>
        <scheme val="minor"/>
      </rPr>
      <t>.  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</si>
  <si>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 xml:space="preserve">Horní skříňka závěsná jednodveřová, neuzamykatelná - I: </t>
    </r>
    <r>
      <rPr>
        <sz val="11"/>
        <color theme="1"/>
        <rFont val="Calibri"/>
        <family val="2"/>
        <charset val="238"/>
        <scheme val="minor"/>
      </rPr>
      <t xml:space="preserve">Rozměry celkové (šířka x hloubka x výška) </t>
    </r>
    <r>
      <rPr>
        <b/>
        <sz val="11"/>
        <rFont val="Calibri"/>
        <family val="2"/>
        <charset val="238"/>
      </rPr>
      <t>550 x 400 x 500 mm</t>
    </r>
    <r>
      <rPr>
        <sz val="11"/>
        <color theme="1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 xml:space="preserve"> Korpus se vsazenou  zádovou deskou do drážky korpusu, </t>
    </r>
    <r>
      <rPr>
        <b/>
        <sz val="11"/>
        <rFont val="Calibri"/>
        <family val="2"/>
        <charset val="238"/>
        <scheme val="minor"/>
      </rPr>
      <t>jedna stavitelná police.</t>
    </r>
    <r>
      <rPr>
        <sz val="11"/>
        <rFont val="Calibri"/>
        <family val="2"/>
        <charset val="238"/>
        <scheme val="minor"/>
      </rPr>
      <t xml:space="preserve"> K</t>
    </r>
    <r>
      <rPr>
        <u/>
        <sz val="11"/>
        <rFont val="Calibri"/>
        <family val="2"/>
        <charset val="238"/>
        <scheme val="minor"/>
      </rPr>
      <t>orpus, dveře a police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Záda skříně </t>
    </r>
    <r>
      <rPr>
        <sz val="11"/>
        <rFont val="Calibri"/>
        <family val="2"/>
        <charset val="238"/>
        <scheme val="minor"/>
      </rPr>
      <t xml:space="preserve">- materiál </t>
    </r>
    <r>
      <rPr>
        <b/>
        <sz val="11"/>
        <rFont val="Calibri"/>
        <family val="2"/>
        <charset val="238"/>
        <scheme val="minor"/>
      </rPr>
      <t>HDF lakovaná deska,</t>
    </r>
    <r>
      <rPr>
        <sz val="11"/>
        <rFont val="Calibri"/>
        <family val="2"/>
        <charset val="238"/>
        <scheme val="minor"/>
      </rPr>
      <t xml:space="preserve"> tl. materiálu</t>
    </r>
    <r>
      <rPr>
        <b/>
        <sz val="11"/>
        <rFont val="Calibri"/>
        <family val="2"/>
        <charset val="238"/>
        <scheme val="minor"/>
      </rPr>
      <t xml:space="preserve"> min. 3 mm</t>
    </r>
    <r>
      <rPr>
        <sz val="11"/>
        <rFont val="Calibri"/>
        <family val="2"/>
        <charset val="238"/>
        <scheme val="minor"/>
      </rPr>
      <t>, barva</t>
    </r>
    <r>
      <rPr>
        <b/>
        <sz val="11"/>
        <rFont val="Calibri"/>
        <family val="2"/>
        <charset val="238"/>
        <scheme val="minor"/>
      </rPr>
      <t xml:space="preserve"> bílá</t>
    </r>
    <r>
      <rPr>
        <sz val="11"/>
        <rFont val="Calibri"/>
        <family val="2"/>
        <charset val="238"/>
        <scheme val="minor"/>
      </rPr>
      <t xml:space="preserve">.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Neuzamykatelná</t>
    </r>
    <r>
      <rPr>
        <sz val="11"/>
        <rFont val="Calibri"/>
        <family val="2"/>
        <charset val="238"/>
        <scheme val="minor"/>
      </rPr>
      <t>. Předvrtané díry pro ukotvení poliček, rozestup po min. 5 cm. Po celé délce horních skříněk na spodní části LED osvětlení. 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</si>
  <si>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 xml:space="preserve">Horní skříňka závěsná jednodveřová, neuzamykatelná - II: </t>
    </r>
    <r>
      <rPr>
        <sz val="11"/>
        <color theme="1"/>
        <rFont val="Calibri"/>
        <family val="2"/>
        <charset val="238"/>
        <scheme val="minor"/>
      </rPr>
      <t xml:space="preserve">Rozměry celkové (šířka x hloubka x výška) </t>
    </r>
    <r>
      <rPr>
        <b/>
        <sz val="11"/>
        <rFont val="Calibri"/>
        <family val="2"/>
        <charset val="238"/>
      </rPr>
      <t>550 x 400 x 600 mm</t>
    </r>
    <r>
      <rPr>
        <sz val="11"/>
        <color theme="1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 xml:space="preserve"> Korpus se vsazenou  zádovou deskou do drážky korpusu, </t>
    </r>
    <r>
      <rPr>
        <b/>
        <sz val="11"/>
        <rFont val="Calibri"/>
        <family val="2"/>
        <charset val="238"/>
        <scheme val="minor"/>
      </rPr>
      <t>jedna stavitelná police.</t>
    </r>
    <r>
      <rPr>
        <sz val="11"/>
        <rFont val="Calibri"/>
        <family val="2"/>
        <charset val="238"/>
        <scheme val="minor"/>
      </rPr>
      <t xml:space="preserve"> </t>
    </r>
    <r>
      <rPr>
        <u/>
        <sz val="11"/>
        <rFont val="Calibri"/>
        <family val="2"/>
        <charset val="238"/>
        <scheme val="minor"/>
      </rPr>
      <t>Korpus, dveře a police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Záda skříně </t>
    </r>
    <r>
      <rPr>
        <sz val="11"/>
        <rFont val="Calibri"/>
        <family val="2"/>
        <charset val="238"/>
        <scheme val="minor"/>
      </rPr>
      <t>- materiál</t>
    </r>
    <r>
      <rPr>
        <b/>
        <sz val="11"/>
        <rFont val="Calibri"/>
        <family val="2"/>
        <charset val="238"/>
        <scheme val="minor"/>
      </rPr>
      <t xml:space="preserve"> 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 xml:space="preserve">, barva </t>
    </r>
    <r>
      <rPr>
        <b/>
        <sz val="11"/>
        <rFont val="Calibri"/>
        <family val="2"/>
        <charset val="238"/>
        <scheme val="minor"/>
      </rPr>
      <t>bílá.</t>
    </r>
    <r>
      <rPr>
        <sz val="11"/>
        <rFont val="Calibri"/>
        <family val="2"/>
        <charset val="238"/>
        <scheme val="minor"/>
      </rPr>
      <t xml:space="preserve">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Neuzamykatelná</t>
    </r>
    <r>
      <rPr>
        <sz val="11"/>
        <rFont val="Calibri"/>
        <family val="2"/>
        <charset val="238"/>
        <scheme val="minor"/>
      </rPr>
      <t>. Předvrtané díry pro ukotvení poliček, rozestup po min. 5 cm. Po celé délce horních skříněk na spodní části LED osvětlení. 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</si>
  <si>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>Skříňka umyvadlová s bočním olištováním a zrcadlem</t>
    </r>
    <r>
      <rPr>
        <sz val="11"/>
        <color theme="1"/>
        <rFont val="Calibri"/>
        <family val="2"/>
        <charset val="238"/>
        <scheme val="minor"/>
      </rPr>
      <t>: Rozměry celkové (šířka x hloubka x výška)</t>
    </r>
    <r>
      <rPr>
        <b/>
        <sz val="11"/>
        <rFont val="Calibri"/>
        <family val="2"/>
        <charset val="238"/>
      </rPr>
      <t xml:space="preserve"> 1250 x 350 x 900 mm </t>
    </r>
    <r>
      <rPr>
        <sz val="11"/>
        <color theme="1"/>
        <rFont val="Calibri"/>
        <family val="2"/>
        <charset val="238"/>
        <scheme val="minor"/>
      </rPr>
      <t>vč. sokl</t>
    </r>
    <r>
      <rPr>
        <sz val="11"/>
        <color theme="1"/>
        <rFont val="Calibri"/>
        <family val="2"/>
        <charset val="238"/>
      </rPr>
      <t xml:space="preserve">u </t>
    </r>
    <r>
      <rPr>
        <sz val="11"/>
        <color theme="1"/>
        <rFont val="Calibri"/>
        <family val="2"/>
        <charset val="238"/>
        <scheme val="minor"/>
      </rPr>
      <t>(přesné rozměry podélné desky, dvířek a soklu jsou zřejmé z nákresu čelního pohledu u tohoto prvku).</t>
    </r>
    <r>
      <rPr>
        <sz val="11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Korpus se vsazenými pevnými zád</t>
    </r>
    <r>
      <rPr>
        <sz val="11"/>
        <color theme="1"/>
        <rFont val="Calibri"/>
        <family val="2"/>
        <charset val="238"/>
      </rPr>
      <t xml:space="preserve">y, </t>
    </r>
    <r>
      <rPr>
        <b/>
        <sz val="11"/>
        <color theme="1"/>
        <rFont val="Calibri"/>
        <family val="2"/>
        <charset val="238"/>
        <scheme val="minor"/>
      </rPr>
      <t>jedna</t>
    </r>
    <r>
      <rPr>
        <b/>
        <sz val="11"/>
        <color theme="1"/>
        <rFont val="Calibri"/>
        <family val="2"/>
        <charset val="238"/>
      </rPr>
      <t xml:space="preserve"> stavitelná police</t>
    </r>
    <r>
      <rPr>
        <sz val="11"/>
        <color theme="1"/>
        <rFont val="Calibri"/>
        <family val="2"/>
        <charset val="238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>Korpus,</t>
    </r>
    <r>
      <rPr>
        <u/>
        <sz val="11"/>
        <color theme="1"/>
        <rFont val="Calibri"/>
        <family val="2"/>
        <charset val="238"/>
      </rPr>
      <t xml:space="preserve"> dveře, záda a </t>
    </r>
    <r>
      <rPr>
        <u/>
        <sz val="11"/>
        <color theme="1"/>
        <rFont val="Calibri"/>
        <family val="2"/>
        <charset val="238"/>
        <scheme val="minor"/>
      </rPr>
      <t>police</t>
    </r>
    <r>
      <rPr>
        <sz val="11"/>
        <color theme="1"/>
        <rFont val="Calibri"/>
        <family val="2"/>
        <charset val="238"/>
      </rPr>
      <t xml:space="preserve"> - materiál </t>
    </r>
    <r>
      <rPr>
        <b/>
        <sz val="11"/>
        <color theme="1"/>
        <rFont val="Calibri"/>
        <family val="2"/>
        <charset val="238"/>
        <scheme val="minor"/>
      </rPr>
      <t>DTDL</t>
    </r>
    <r>
      <rPr>
        <sz val="11"/>
        <color theme="1"/>
        <rFont val="Calibri"/>
        <family val="2"/>
        <charset val="238"/>
      </rPr>
      <t xml:space="preserve">, tl. materiálu </t>
    </r>
    <r>
      <rPr>
        <b/>
        <sz val="11"/>
        <color theme="1"/>
        <rFont val="Calibri"/>
        <family val="2"/>
        <charset val="238"/>
      </rPr>
      <t>min. 18 mm</t>
    </r>
    <r>
      <rPr>
        <sz val="11"/>
        <color theme="1"/>
        <rFont val="Calibri"/>
        <family val="2"/>
        <charset val="238"/>
      </rPr>
      <t xml:space="preserve">, hrany </t>
    </r>
    <r>
      <rPr>
        <b/>
        <sz val="11"/>
        <color theme="1"/>
        <rFont val="Calibri"/>
        <family val="2"/>
        <charset val="238"/>
      </rPr>
      <t>ABS 2 mm</t>
    </r>
    <r>
      <rPr>
        <sz val="11"/>
        <color theme="1"/>
        <rFont val="Calibri"/>
        <family val="2"/>
        <charset val="238"/>
      </rPr>
      <t>, barva/ dekor</t>
    </r>
    <r>
      <rPr>
        <b/>
        <sz val="11"/>
        <color theme="1"/>
        <rFont val="Calibri"/>
        <family val="2"/>
        <charset val="238"/>
      </rPr>
      <t xml:space="preserve"> N2.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</rPr>
      <t xml:space="preserve">Dveře naložené s panty s dotlačením na korpus, se závěsy dveří s tlumeným dovřením. Otvírání pomocí úchytek. </t>
    </r>
    <r>
      <rPr>
        <b/>
        <sz val="11"/>
        <color theme="1"/>
        <rFont val="Calibri"/>
        <family val="2"/>
        <charset val="238"/>
      </rPr>
      <t xml:space="preserve">Neuzamykatelná. </t>
    </r>
    <r>
      <rPr>
        <sz val="11"/>
        <color theme="1"/>
        <rFont val="Calibri"/>
        <family val="2"/>
        <charset val="238"/>
        <scheme val="minor"/>
      </rPr>
      <t xml:space="preserve">Předvrtané díry pro ukotvení poliček, rozestup po min. 5 cm. </t>
    </r>
    <r>
      <rPr>
        <u/>
        <sz val="11"/>
        <color theme="1"/>
        <rFont val="Calibri"/>
        <family val="2"/>
        <charset val="238"/>
        <scheme val="minor"/>
      </rPr>
      <t xml:space="preserve">Sokl </t>
    </r>
    <r>
      <rPr>
        <sz val="11"/>
        <color theme="1"/>
        <rFont val="Calibri"/>
        <family val="2"/>
        <charset val="238"/>
        <scheme val="minor"/>
      </rPr>
      <t xml:space="preserve">- výška </t>
    </r>
    <r>
      <rPr>
        <b/>
        <sz val="11"/>
        <color theme="1"/>
        <rFont val="Calibri"/>
        <family val="2"/>
        <charset val="238"/>
        <scheme val="minor"/>
      </rPr>
      <t>100 mm</t>
    </r>
    <r>
      <rPr>
        <sz val="11"/>
        <color theme="1"/>
        <rFont val="Calibri"/>
        <family val="2"/>
        <charset val="238"/>
        <scheme val="minor"/>
      </rPr>
      <t xml:space="preserve">, materiál </t>
    </r>
    <r>
      <rPr>
        <b/>
        <sz val="11"/>
        <color theme="1"/>
        <rFont val="Calibri"/>
        <family val="2"/>
        <charset val="238"/>
        <scheme val="minor"/>
      </rPr>
      <t>DTDL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color theme="1"/>
        <rFont val="Calibri"/>
        <family val="2"/>
        <charset val="238"/>
        <scheme val="minor"/>
      </rPr>
      <t>min. 18 mm</t>
    </r>
    <r>
      <rPr>
        <sz val="11"/>
        <color theme="1"/>
        <rFont val="Calibri"/>
        <family val="2"/>
        <charset val="238"/>
        <scheme val="minor"/>
      </rPr>
      <t>, hrany</t>
    </r>
    <r>
      <rPr>
        <b/>
        <sz val="11"/>
        <color theme="1"/>
        <rFont val="Calibri"/>
        <family val="2"/>
        <charset val="238"/>
        <scheme val="minor"/>
      </rPr>
      <t xml:space="preserve"> ABS 2 mm</t>
    </r>
    <r>
      <rPr>
        <sz val="11"/>
        <color theme="1"/>
        <rFont val="Calibri"/>
        <family val="2"/>
        <charset val="238"/>
        <scheme val="minor"/>
      </rPr>
      <t>, barva/ dekor</t>
    </r>
    <r>
      <rPr>
        <b/>
        <sz val="11"/>
        <color theme="1"/>
        <rFont val="Calibri"/>
        <family val="2"/>
        <charset val="238"/>
        <scheme val="minor"/>
      </rPr>
      <t xml:space="preserve"> N4.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Vrchní část bude tvořena pracovní deskou pod umyvadlo. </t>
    </r>
    <r>
      <rPr>
        <u/>
        <sz val="11"/>
        <rFont val="Calibri"/>
        <family val="2"/>
        <charset val="238"/>
        <scheme val="minor"/>
      </rPr>
      <t>Pracovní deska</t>
    </r>
    <r>
      <rPr>
        <sz val="11"/>
        <rFont val="Calibri"/>
        <family val="2"/>
        <charset val="238"/>
        <scheme val="minor"/>
      </rPr>
      <t xml:space="preserve"> - barva </t>
    </r>
    <r>
      <rPr>
        <b/>
        <sz val="11"/>
        <rFont val="Calibri"/>
        <family val="2"/>
        <charset val="238"/>
        <scheme val="minor"/>
      </rPr>
      <t>N1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Zádová deska - </t>
    </r>
    <r>
      <rPr>
        <sz val="11"/>
        <rFont val="Calibri"/>
        <family val="2"/>
        <charset val="238"/>
        <scheme val="minor"/>
      </rPr>
      <t xml:space="preserve">1250 x 200 mm, </t>
    </r>
    <r>
      <rPr>
        <u/>
        <sz val="11"/>
        <color theme="1"/>
        <rFont val="Calibri"/>
        <family val="2"/>
        <charset val="238"/>
        <scheme val="minor"/>
      </rPr>
      <t>obklad boků</t>
    </r>
    <r>
      <rPr>
        <sz val="11"/>
        <rFont val="Calibri"/>
        <family val="2"/>
        <charset val="238"/>
        <scheme val="minor"/>
      </rPr>
      <t xml:space="preserve"> - </t>
    </r>
    <r>
      <rPr>
        <b/>
        <sz val="11"/>
        <rFont val="Calibri"/>
        <family val="2"/>
        <charset val="238"/>
        <scheme val="minor"/>
      </rPr>
      <t>350 x  1100 mm</t>
    </r>
    <r>
      <rPr>
        <sz val="11"/>
        <rFont val="Calibri"/>
        <family val="2"/>
        <charset val="238"/>
        <scheme val="minor"/>
      </rPr>
      <t>. Součástí dodávky bude i umyvadlo 360-400 x 500 - 600 a zrcadlo lepené na zeď 1250 x 900 mm.  Další specifkace a standard nutný pro ocenění viz část A, B, C přílohy č. 3 ZD.</t>
    </r>
  </si>
  <si>
    <r>
      <rPr>
        <b/>
        <u/>
        <sz val="11"/>
        <color rgb="FF000000"/>
        <rFont val="Calibri"/>
        <family val="2"/>
        <charset val="238"/>
        <scheme val="minor"/>
      </rPr>
      <t>Skříňka umyvadlová závěsná</t>
    </r>
    <r>
      <rPr>
        <sz val="11"/>
        <color rgb="FF000000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color rgb="FF000000"/>
        <rFont val="Calibri"/>
        <family val="2"/>
        <charset val="238"/>
        <scheme val="minor"/>
      </rPr>
      <t>1300 x 400 x 520 mm</t>
    </r>
    <r>
      <rPr>
        <sz val="11"/>
        <color rgb="FF000000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 xml:space="preserve"> Skříňka se skládá ze 4 zásuvek a policové části - přesné rozložení je zřejmé z Tabulky nábytku č. m.  174 (3D axonometrie, čelního pohledu a půdorysu).</t>
    </r>
    <r>
      <rPr>
        <sz val="11"/>
        <color rgb="FF000000"/>
        <rFont val="Calibri"/>
        <family val="2"/>
        <charset val="238"/>
        <scheme val="minor"/>
      </rPr>
      <t xml:space="preserve"> Korpus se vsazenými pevnými zády. </t>
    </r>
    <r>
      <rPr>
        <u/>
        <sz val="11"/>
        <color rgb="FF000000"/>
        <rFont val="Calibri"/>
        <family val="2"/>
        <charset val="238"/>
        <scheme val="minor"/>
      </rPr>
      <t>Korpus, police, čela zásuvek, záda</t>
    </r>
    <r>
      <rPr>
        <sz val="11"/>
        <color rgb="FF000000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color rgb="FF000000"/>
        <rFont val="Calibri"/>
        <family val="2"/>
        <charset val="238"/>
        <scheme val="minor"/>
      </rPr>
      <t xml:space="preserve">Zásuvky </t>
    </r>
    <r>
      <rPr>
        <sz val="11"/>
        <color rgb="FF000000"/>
        <rFont val="Calibri"/>
        <family val="2"/>
        <charset val="238"/>
        <scheme val="minor"/>
      </rPr>
      <t xml:space="preserve">-  pevné dno, plno-výsuv s tlumeným dovřením. Otvírání pomocí úchytek. </t>
    </r>
    <r>
      <rPr>
        <b/>
        <sz val="11"/>
        <color rgb="FF000000"/>
        <rFont val="Calibri"/>
        <family val="2"/>
        <charset val="238"/>
        <scheme val="minor"/>
      </rPr>
      <t>Neuzamykatelná</t>
    </r>
    <r>
      <rPr>
        <sz val="11"/>
        <color rgb="FF000000"/>
        <rFont val="Calibri"/>
        <family val="2"/>
        <charset val="238"/>
        <scheme val="minor"/>
      </rPr>
      <t xml:space="preserve">. Vrchní část bude tvořena pracovní deskou pod umyvadlo. Pracovní deska - barva </t>
    </r>
    <r>
      <rPr>
        <b/>
        <sz val="11"/>
        <color rgb="FF000000"/>
        <rFont val="Calibri"/>
        <family val="2"/>
        <charset val="238"/>
        <scheme val="minor"/>
      </rPr>
      <t>N1</t>
    </r>
    <r>
      <rPr>
        <sz val="11"/>
        <color rgb="FF000000"/>
        <rFont val="Calibri"/>
        <family val="2"/>
        <charset val="238"/>
        <scheme val="minor"/>
      </rPr>
      <t>. Další specifkace a standard nutný pro ocenění viz část A, C přílohy č. 3 ZD.</t>
    </r>
  </si>
  <si>
    <r>
      <rPr>
        <b/>
        <u/>
        <sz val="11"/>
        <rFont val="Calibri"/>
        <family val="2"/>
        <charset val="238"/>
      </rPr>
      <t xml:space="preserve">Policový systém závěsný (8 dílů): </t>
    </r>
    <r>
      <rPr>
        <sz val="11"/>
        <rFont val="Calibri"/>
        <family val="2"/>
        <charset val="238"/>
      </rPr>
      <t>Rozměry celkové (šířka x hloubka x výška)</t>
    </r>
    <r>
      <rPr>
        <b/>
        <sz val="11"/>
        <rFont val="Calibri"/>
        <family val="2"/>
        <charset val="238"/>
      </rPr>
      <t xml:space="preserve"> 1300 x 400 x 650 mm</t>
    </r>
    <r>
      <rPr>
        <sz val="11"/>
        <rFont val="Calibri"/>
        <family val="2"/>
        <charset val="238"/>
      </rPr>
      <t xml:space="preserve">. Korpus se vsazenými pevnými zády, jedna  police, tři "příčky". </t>
    </r>
    <r>
      <rPr>
        <u/>
        <sz val="11"/>
        <rFont val="Calibri"/>
        <family val="2"/>
        <charset val="238"/>
      </rPr>
      <t>Korpus, záda, "příčky" a police</t>
    </r>
    <r>
      <rPr>
        <sz val="11"/>
        <rFont val="Calibri"/>
        <family val="2"/>
        <charset val="238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rFont val="Calibri"/>
        <family val="2"/>
        <charset val="238"/>
      </rPr>
      <t>, tl. materiálu</t>
    </r>
    <r>
      <rPr>
        <b/>
        <sz val="11"/>
        <rFont val="Calibri"/>
        <family val="2"/>
        <charset val="238"/>
      </rPr>
      <t xml:space="preserve"> min. 18 mm</t>
    </r>
    <r>
      <rPr>
        <sz val="11"/>
        <rFont val="Calibri"/>
        <family val="2"/>
        <charset val="238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rFont val="Calibri"/>
        <family val="2"/>
        <charset val="238"/>
      </rPr>
      <t xml:space="preserve">, barva/ dekor </t>
    </r>
    <r>
      <rPr>
        <b/>
        <sz val="11"/>
        <rFont val="Calibri"/>
        <family val="2"/>
        <charset val="238"/>
      </rPr>
      <t>N2</t>
    </r>
    <r>
      <rPr>
        <sz val="11"/>
        <rFont val="Calibri"/>
        <family val="2"/>
        <charset val="238"/>
      </rPr>
      <t>. Jedná se o policový systém, který bude rozdělený na 8 stejných dílů pomocí jedné police a tří vnitřních "příček" viz 3D axonometrie a čelní pohled v nákresech.Další specifkace a standard nutný pro ocenění viz část A, B, C přílohy č. 3 ZD.</t>
    </r>
  </si>
  <si>
    <r>
      <rPr>
        <b/>
        <u/>
        <sz val="11"/>
        <rFont val="Calibri"/>
        <family val="2"/>
        <charset val="238"/>
        <scheme val="minor"/>
      </rPr>
      <t>Spodní skříňka jednodveřová, uzamykatelná</t>
    </r>
    <r>
      <rPr>
        <sz val="1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  <scheme val="minor"/>
      </rPr>
      <t xml:space="preserve">600 x 600 x 750 mm </t>
    </r>
    <r>
      <rPr>
        <sz val="11"/>
        <rFont val="Calibri"/>
        <family val="2"/>
        <charset val="238"/>
        <scheme val="minor"/>
      </rPr>
      <t>vč. soklu</t>
    </r>
    <r>
      <rPr>
        <sz val="11"/>
        <color theme="1"/>
        <rFont val="Calibri"/>
        <family val="2"/>
        <charset val="238"/>
        <scheme val="minor"/>
      </rPr>
      <t xml:space="preserve">.  Korpus se vsazenou  zádovou deskou do drážky korpusu, </t>
    </r>
    <r>
      <rPr>
        <b/>
        <sz val="11"/>
        <color theme="1"/>
        <rFont val="Calibri"/>
        <family val="2"/>
        <charset val="238"/>
        <scheme val="minor"/>
      </rPr>
      <t>dvě stavitelné police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 xml:space="preserve">Korpus, police a dveře </t>
    </r>
    <r>
      <rPr>
        <sz val="11"/>
        <color theme="1"/>
        <rFont val="Calibri"/>
        <family val="2"/>
        <charset val="238"/>
        <scheme val="minor"/>
      </rPr>
      <t xml:space="preserve">- materiál </t>
    </r>
    <r>
      <rPr>
        <b/>
        <sz val="11"/>
        <color theme="1"/>
        <rFont val="Calibri"/>
        <family val="2"/>
        <charset val="238"/>
        <scheme val="minor"/>
      </rPr>
      <t>DTDL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color theme="1"/>
        <rFont val="Calibri"/>
        <family val="2"/>
        <charset val="238"/>
        <scheme val="minor"/>
      </rPr>
      <t>min. 18 mm</t>
    </r>
    <r>
      <rPr>
        <sz val="11"/>
        <color theme="1"/>
        <rFont val="Calibri"/>
        <family val="2"/>
        <charset val="238"/>
        <scheme val="minor"/>
      </rPr>
      <t xml:space="preserve">, hrany </t>
    </r>
    <r>
      <rPr>
        <b/>
        <sz val="11"/>
        <color theme="1"/>
        <rFont val="Calibri"/>
        <family val="2"/>
        <charset val="238"/>
        <scheme val="minor"/>
      </rPr>
      <t>ABS 2 mm</t>
    </r>
    <r>
      <rPr>
        <sz val="11"/>
        <color theme="1"/>
        <rFont val="Calibri"/>
        <family val="2"/>
        <charset val="238"/>
        <scheme val="minor"/>
      </rPr>
      <t xml:space="preserve">, barva/ </t>
    </r>
    <r>
      <rPr>
        <sz val="11"/>
        <rFont val="Calibri"/>
        <family val="2"/>
        <charset val="238"/>
        <scheme val="minor"/>
      </rPr>
      <t xml:space="preserve">dekor </t>
    </r>
    <r>
      <rPr>
        <b/>
        <sz val="11"/>
        <rFont val="Calibri"/>
        <family val="2"/>
        <charset val="238"/>
        <scheme val="minor"/>
      </rPr>
      <t>N2.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>Záda skříně</t>
    </r>
    <r>
      <rPr>
        <sz val="11"/>
        <color theme="1"/>
        <rFont val="Calibri"/>
        <family val="2"/>
        <charset val="238"/>
        <scheme val="minor"/>
      </rPr>
      <t xml:space="preserve"> -  materiál </t>
    </r>
    <r>
      <rPr>
        <b/>
        <sz val="11"/>
        <color theme="1"/>
        <rFont val="Calibri"/>
        <family val="2"/>
        <charset val="238"/>
        <scheme val="minor"/>
      </rPr>
      <t>HDF lakovaná deska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color theme="1"/>
        <rFont val="Calibri"/>
        <family val="2"/>
        <charset val="238"/>
        <scheme val="minor"/>
      </rPr>
      <t>min. 3 mm</t>
    </r>
    <r>
      <rPr>
        <sz val="11"/>
        <color theme="1"/>
        <rFont val="Calibri"/>
        <family val="2"/>
        <charset val="238"/>
        <scheme val="minor"/>
      </rPr>
      <t xml:space="preserve">, barva </t>
    </r>
    <r>
      <rPr>
        <b/>
        <sz val="11"/>
        <color theme="1"/>
        <rFont val="Calibri"/>
        <family val="2"/>
        <charset val="238"/>
        <scheme val="minor"/>
      </rPr>
      <t>bílá</t>
    </r>
    <r>
      <rPr>
        <sz val="11"/>
        <color theme="1"/>
        <rFont val="Calibri"/>
        <family val="2"/>
        <charset val="238"/>
        <scheme val="minor"/>
      </rPr>
      <t>. Dveře naložené s panty s dotlačením na korpus, se závěsy dveří s tlumeným dovřením. Otvírání pomocí úchytek.</t>
    </r>
    <r>
      <rPr>
        <b/>
        <sz val="11"/>
        <color theme="1"/>
        <rFont val="Calibri"/>
        <family val="2"/>
        <charset val="238"/>
        <scheme val="minor"/>
      </rPr>
      <t xml:space="preserve"> U</t>
    </r>
    <r>
      <rPr>
        <b/>
        <sz val="11"/>
        <rFont val="Calibri"/>
        <family val="2"/>
        <charset val="238"/>
        <scheme val="minor"/>
      </rPr>
      <t>zamykatelná.</t>
    </r>
    <r>
      <rPr>
        <sz val="11"/>
        <rFont val="Calibri"/>
        <family val="2"/>
        <charset val="238"/>
        <scheme val="minor"/>
      </rPr>
      <t xml:space="preserve"> Předvrtané díry pro ukotvení poliček, rozestup po min. 5 cm. </t>
    </r>
    <r>
      <rPr>
        <u/>
        <sz val="11"/>
        <rFont val="Calibri"/>
        <family val="2"/>
        <charset val="238"/>
        <scheme val="minor"/>
      </rPr>
      <t xml:space="preserve">Sokl </t>
    </r>
    <r>
      <rPr>
        <sz val="11"/>
        <rFont val="Calibri"/>
        <family val="2"/>
        <charset val="238"/>
        <scheme val="minor"/>
      </rPr>
      <t xml:space="preserve">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N4</t>
    </r>
    <r>
      <rPr>
        <sz val="11"/>
        <rFont val="Calibri"/>
        <family val="2"/>
        <charset val="238"/>
        <scheme val="minor"/>
      </rPr>
      <t xml:space="preserve">. </t>
    </r>
    <r>
      <rPr>
        <sz val="11"/>
        <color theme="1"/>
        <rFont val="Calibri"/>
        <family val="2"/>
        <charset val="238"/>
        <scheme val="minor"/>
      </rPr>
      <t>Další specifkace a standard nutný pro ocenění viz část A, B, C přílohy č. 3 ZD.</t>
    </r>
  </si>
  <si>
    <r>
      <rPr>
        <b/>
        <u/>
        <sz val="11"/>
        <rFont val="Calibri"/>
        <family val="2"/>
        <charset val="238"/>
      </rPr>
      <t xml:space="preserve">Policový systém závěsný (10 dílů): </t>
    </r>
    <r>
      <rPr>
        <sz val="11"/>
        <rFont val="Calibri"/>
        <family val="2"/>
        <charset val="238"/>
      </rPr>
      <t>Rozměry celkové (šířka x hloubka x výška)</t>
    </r>
    <r>
      <rPr>
        <b/>
        <sz val="11"/>
        <rFont val="Calibri"/>
        <family val="2"/>
        <charset val="238"/>
      </rPr>
      <t xml:space="preserve"> 1625 x 400 x 650 mm</t>
    </r>
    <r>
      <rPr>
        <sz val="11"/>
        <rFont val="Calibri"/>
        <family val="2"/>
        <charset val="238"/>
      </rPr>
      <t xml:space="preserve">. Korpus se vsazenými pevnými zády, jedna  police, čtyři "příčky". </t>
    </r>
    <r>
      <rPr>
        <u/>
        <sz val="11"/>
        <rFont val="Calibri"/>
        <family val="2"/>
        <charset val="238"/>
      </rPr>
      <t>Korpus, záda, "příčky" a police</t>
    </r>
    <r>
      <rPr>
        <sz val="11"/>
        <rFont val="Calibri"/>
        <family val="2"/>
        <charset val="238"/>
      </rPr>
      <t xml:space="preserve"> - materiál </t>
    </r>
    <r>
      <rPr>
        <b/>
        <sz val="11"/>
        <rFont val="Calibri"/>
        <family val="2"/>
        <charset val="238"/>
      </rPr>
      <t>DTDL</t>
    </r>
    <r>
      <rPr>
        <sz val="11"/>
        <rFont val="Calibri"/>
        <family val="2"/>
        <charset val="238"/>
      </rPr>
      <t>, tl. materiálu</t>
    </r>
    <r>
      <rPr>
        <b/>
        <sz val="11"/>
        <rFont val="Calibri"/>
        <family val="2"/>
        <charset val="238"/>
      </rPr>
      <t xml:space="preserve"> min. 18 mm</t>
    </r>
    <r>
      <rPr>
        <sz val="11"/>
        <rFont val="Calibri"/>
        <family val="2"/>
        <charset val="238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rFont val="Calibri"/>
        <family val="2"/>
        <charset val="238"/>
      </rPr>
      <t xml:space="preserve">, barva/ dekor </t>
    </r>
    <r>
      <rPr>
        <b/>
        <sz val="11"/>
        <rFont val="Calibri"/>
        <family val="2"/>
        <charset val="238"/>
      </rPr>
      <t>N2</t>
    </r>
    <r>
      <rPr>
        <sz val="11"/>
        <rFont val="Calibri"/>
        <family val="2"/>
        <charset val="238"/>
      </rPr>
      <t>. Jedná se o policový systém, který bude rozdělený na 10 stejných dílů pomocí jedné police a čtyř vnitřních "příček" obrázkek v 3D axonometrii je ilustrativní a zobrazuje plicový systém s 8 díly. Další specifkace a standard nutný pro ocenění viz část A, B přílohy č. 3 ZD.</t>
    </r>
  </si>
  <si>
    <r>
      <rPr>
        <b/>
        <u/>
        <sz val="11"/>
        <rFont val="Calibri"/>
        <family val="2"/>
        <charset val="238"/>
        <scheme val="minor"/>
      </rPr>
      <t>Spodní skříňka dvoudveřová, uzamykatelná</t>
    </r>
    <r>
      <rPr>
        <sz val="11"/>
        <rFont val="Calibri"/>
        <family val="2"/>
        <charset val="238"/>
        <scheme val="minor"/>
      </rPr>
      <t>: Rozměry celkové (šířka x hloubka x výška)</t>
    </r>
    <r>
      <rPr>
        <b/>
        <sz val="11"/>
        <rFont val="Calibri"/>
        <family val="2"/>
        <charset val="238"/>
        <scheme val="minor"/>
      </rPr>
      <t xml:space="preserve"> 600 x 400 x 900 mm</t>
    </r>
    <r>
      <rPr>
        <sz val="11"/>
        <rFont val="Calibri"/>
        <family val="2"/>
        <charset val="238"/>
        <scheme val="minor"/>
      </rPr>
      <t xml:space="preserve"> vč. soklu. korpus se vsazenou  zádovou deskou do drážky korpusu, </t>
    </r>
    <r>
      <rPr>
        <b/>
        <sz val="11"/>
        <rFont val="Calibri"/>
        <family val="2"/>
        <charset val="238"/>
        <scheme val="minor"/>
      </rPr>
      <t xml:space="preserve">dvě </t>
    </r>
    <r>
      <rPr>
        <sz val="11"/>
        <rFont val="Calibri"/>
        <family val="2"/>
        <charset val="238"/>
        <scheme val="minor"/>
      </rPr>
      <t>stavitelné police</t>
    </r>
    <r>
      <rPr>
        <b/>
        <sz val="11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 xml:space="preserve"> </t>
    </r>
    <r>
      <rPr>
        <u/>
        <sz val="11"/>
        <rFont val="Calibri"/>
        <family val="2"/>
        <charset val="238"/>
        <scheme val="minor"/>
      </rPr>
      <t xml:space="preserve">Korpus, police a dveře 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Záda skříně</t>
    </r>
    <r>
      <rPr>
        <sz val="11"/>
        <rFont val="Calibri"/>
        <family val="2"/>
        <charset val="238"/>
        <scheme val="minor"/>
      </rPr>
      <t xml:space="preserve"> - materiál</t>
    </r>
    <r>
      <rPr>
        <b/>
        <sz val="11"/>
        <rFont val="Calibri"/>
        <family val="2"/>
        <charset val="238"/>
        <scheme val="minor"/>
      </rPr>
      <t xml:space="preserve"> 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>, barva</t>
    </r>
    <r>
      <rPr>
        <b/>
        <sz val="11"/>
        <rFont val="Calibri"/>
        <family val="2"/>
        <charset val="238"/>
        <scheme val="minor"/>
      </rPr>
      <t xml:space="preserve"> bílá.</t>
    </r>
    <r>
      <rPr>
        <sz val="11"/>
        <rFont val="Calibri"/>
        <family val="2"/>
        <charset val="238"/>
        <scheme val="minor"/>
      </rPr>
      <t xml:space="preserve"> 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 xml:space="preserve">Uzamykatelná. </t>
    </r>
    <r>
      <rPr>
        <sz val="11"/>
        <rFont val="Calibri"/>
        <family val="2"/>
        <charset val="238"/>
        <scheme val="minor"/>
      </rPr>
      <t xml:space="preserve">Předvrtané díry pro ukotvení poliček, rozestup po min. 5 cm. </t>
    </r>
    <r>
      <rPr>
        <u/>
        <sz val="11"/>
        <rFont val="Calibri"/>
        <family val="2"/>
        <charset val="238"/>
        <scheme val="minor"/>
      </rPr>
      <t>Sokl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>, tl. materiálu</t>
    </r>
    <r>
      <rPr>
        <b/>
        <sz val="11"/>
        <rFont val="Calibri"/>
        <family val="2"/>
        <charset val="238"/>
        <scheme val="minor"/>
      </rPr>
      <t xml:space="preserve"> 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N4</t>
    </r>
    <r>
      <rPr>
        <sz val="11"/>
        <rFont val="Calibri"/>
        <family val="2"/>
        <charset val="238"/>
        <scheme val="minor"/>
      </rPr>
      <t>.Další specifkace a standard nutný pro ocenění viz část A, B přílohy č. 3 ZD.</t>
    </r>
  </si>
  <si>
    <r>
      <rPr>
        <b/>
        <u/>
        <sz val="11"/>
        <rFont val="Calibri"/>
        <family val="2"/>
        <charset val="238"/>
      </rPr>
      <t>Lékárna</t>
    </r>
    <r>
      <rPr>
        <sz val="11"/>
        <color theme="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</rPr>
      <t>900 x 600 x 2000 mm</t>
    </r>
    <r>
      <rPr>
        <sz val="11"/>
        <color theme="1"/>
        <rFont val="Calibri"/>
        <family val="2"/>
        <charset val="238"/>
        <scheme val="minor"/>
      </rPr>
      <t xml:space="preserve"> vč. soklu. Lékárna rozdělena na zásuv</t>
    </r>
    <r>
      <rPr>
        <sz val="11"/>
        <color theme="1"/>
        <rFont val="Calibri"/>
        <family val="2"/>
        <charset val="238"/>
      </rPr>
      <t xml:space="preserve">kovou část a část s dvířky. </t>
    </r>
    <r>
      <rPr>
        <u/>
        <sz val="11"/>
        <color theme="1"/>
        <rFont val="Calibri"/>
        <family val="2"/>
        <charset val="238"/>
      </rPr>
      <t>Zásuvková část</t>
    </r>
    <r>
      <rPr>
        <sz val="11"/>
        <color theme="1"/>
        <rFont val="Calibri"/>
        <family val="2"/>
        <charset val="238"/>
      </rPr>
      <t xml:space="preserve"> - rozměry </t>
    </r>
    <r>
      <rPr>
        <b/>
        <sz val="11"/>
        <color theme="1"/>
        <rFont val="Calibri"/>
        <family val="2"/>
        <charset val="238"/>
      </rPr>
      <t>900 x 600 x 1350 mm</t>
    </r>
    <r>
      <rPr>
        <sz val="11"/>
        <color theme="1"/>
        <rFont val="Calibri"/>
        <family val="2"/>
        <charset val="238"/>
        <scheme val="minor"/>
      </rPr>
      <t xml:space="preserve"> (výška jednotlivých zásuvek je zřejmá z čelního pohledu)</t>
    </r>
    <r>
      <rPr>
        <sz val="11"/>
        <color theme="1"/>
        <rFont val="Calibri"/>
        <family val="2"/>
        <charset val="238"/>
      </rPr>
      <t xml:space="preserve">, </t>
    </r>
    <r>
      <rPr>
        <u/>
        <sz val="11"/>
        <color theme="1"/>
        <rFont val="Calibri"/>
        <family val="2"/>
        <charset val="238"/>
      </rPr>
      <t>část s d</t>
    </r>
    <r>
      <rPr>
        <u/>
        <sz val="11"/>
        <rFont val="Calibri"/>
        <family val="2"/>
        <charset val="238"/>
      </rPr>
      <t>vířky</t>
    </r>
    <r>
      <rPr>
        <sz val="11"/>
        <color theme="1"/>
        <rFont val="Calibri"/>
        <family val="2"/>
        <charset val="238"/>
        <scheme val="minor"/>
      </rPr>
      <t xml:space="preserve"> - rozměry</t>
    </r>
    <r>
      <rPr>
        <b/>
        <sz val="11"/>
        <rFont val="Calibri"/>
        <family val="2"/>
        <charset val="238"/>
      </rPr>
      <t xml:space="preserve"> 900 x 600 x 550 mm</t>
    </r>
    <r>
      <rPr>
        <sz val="11"/>
        <color theme="1"/>
        <rFont val="Calibri"/>
        <family val="2"/>
        <charset val="238"/>
        <scheme val="minor"/>
      </rPr>
      <t>. Korpus se vsazenou  zádovou deskou do drážky korpusu</t>
    </r>
    <r>
      <rPr>
        <sz val="11"/>
        <color theme="1"/>
        <rFont val="Calibri"/>
        <family val="2"/>
        <charset val="238"/>
      </rPr>
      <t xml:space="preserve">, </t>
    </r>
    <r>
      <rPr>
        <b/>
        <sz val="11"/>
        <color theme="1"/>
        <rFont val="Calibri"/>
        <family val="2"/>
        <charset val="238"/>
      </rPr>
      <t xml:space="preserve">ve spodní části </t>
    </r>
    <r>
      <rPr>
        <b/>
        <sz val="11"/>
        <color theme="1"/>
        <rFont val="Calibri"/>
        <family val="2"/>
        <charset val="238"/>
        <scheme val="minor"/>
      </rPr>
      <t>sedm zásuvek</t>
    </r>
    <r>
      <rPr>
        <b/>
        <sz val="11"/>
        <color theme="1"/>
        <rFont val="Calibri"/>
        <family val="2"/>
        <charset val="238"/>
      </rPr>
      <t xml:space="preserve">, v horní části </t>
    </r>
    <r>
      <rPr>
        <b/>
        <sz val="11"/>
        <color theme="1"/>
        <rFont val="Calibri"/>
        <family val="2"/>
        <charset val="238"/>
        <scheme val="minor"/>
      </rPr>
      <t xml:space="preserve">jedna </t>
    </r>
    <r>
      <rPr>
        <b/>
        <sz val="11"/>
        <color theme="1"/>
        <rFont val="Calibri"/>
        <family val="2"/>
        <charset val="238"/>
      </rPr>
      <t>stavitelná police</t>
    </r>
    <r>
      <rPr>
        <sz val="11"/>
        <color theme="1"/>
        <rFont val="Calibri"/>
        <family val="2"/>
        <charset val="238"/>
      </rPr>
      <t xml:space="preserve">. </t>
    </r>
    <r>
      <rPr>
        <u/>
        <sz val="11"/>
        <color theme="1"/>
        <rFont val="Calibri"/>
        <family val="2"/>
        <charset val="238"/>
      </rPr>
      <t xml:space="preserve">Korpus, čela zásuvek, dveře horní část a police </t>
    </r>
    <r>
      <rPr>
        <sz val="11"/>
        <color theme="1"/>
        <rFont val="Calibri"/>
        <family val="2"/>
        <charset val="238"/>
      </rPr>
      <t xml:space="preserve">- materiál </t>
    </r>
    <r>
      <rPr>
        <b/>
        <sz val="11"/>
        <color theme="1"/>
        <rFont val="Calibri"/>
        <family val="2"/>
        <charset val="238"/>
        <scheme val="minor"/>
      </rPr>
      <t>DTDL</t>
    </r>
    <r>
      <rPr>
        <sz val="11"/>
        <color theme="1"/>
        <rFont val="Calibri"/>
        <family val="2"/>
        <charset val="238"/>
      </rPr>
      <t xml:space="preserve">, tl. materiálu </t>
    </r>
    <r>
      <rPr>
        <b/>
        <sz val="11"/>
        <color theme="1"/>
        <rFont val="Calibri"/>
        <family val="2"/>
        <charset val="238"/>
      </rPr>
      <t>min. 18 mm</t>
    </r>
    <r>
      <rPr>
        <sz val="11"/>
        <color theme="1"/>
        <rFont val="Calibri"/>
        <family val="2"/>
        <charset val="238"/>
      </rPr>
      <t xml:space="preserve">, hrany </t>
    </r>
    <r>
      <rPr>
        <b/>
        <sz val="11"/>
        <color theme="1"/>
        <rFont val="Calibri"/>
        <family val="2"/>
        <charset val="238"/>
      </rPr>
      <t>ABS 2 mm,</t>
    </r>
    <r>
      <rPr>
        <sz val="11"/>
        <color theme="1"/>
        <rFont val="Calibri"/>
        <family val="2"/>
        <charset val="238"/>
      </rPr>
      <t xml:space="preserve"> barva/ dekor</t>
    </r>
    <r>
      <rPr>
        <b/>
        <sz val="11"/>
        <color theme="1"/>
        <rFont val="Calibri"/>
        <family val="2"/>
        <charset val="238"/>
      </rPr>
      <t xml:space="preserve"> N2</t>
    </r>
    <r>
      <rPr>
        <sz val="11"/>
        <color theme="1"/>
        <rFont val="Calibri"/>
        <family val="2"/>
        <charset val="238"/>
      </rPr>
      <t xml:space="preserve">.  </t>
    </r>
    <r>
      <rPr>
        <u/>
        <sz val="11"/>
        <color theme="1"/>
        <rFont val="Calibri"/>
        <family val="2"/>
        <charset val="238"/>
      </rPr>
      <t>Záda skříně</t>
    </r>
    <r>
      <rPr>
        <sz val="11"/>
        <color theme="1"/>
        <rFont val="Calibri"/>
        <family val="2"/>
        <charset val="238"/>
      </rPr>
      <t xml:space="preserve"> - materiál </t>
    </r>
    <r>
      <rPr>
        <b/>
        <sz val="11"/>
        <color theme="1"/>
        <rFont val="Calibri"/>
        <family val="2"/>
        <charset val="238"/>
      </rPr>
      <t>HDF lakovaná deska</t>
    </r>
    <r>
      <rPr>
        <sz val="11"/>
        <color theme="1"/>
        <rFont val="Calibri"/>
        <family val="2"/>
        <charset val="238"/>
      </rPr>
      <t xml:space="preserve">, tl. materiálu </t>
    </r>
    <r>
      <rPr>
        <b/>
        <sz val="11"/>
        <color theme="1"/>
        <rFont val="Calibri"/>
        <family val="2"/>
        <charset val="238"/>
      </rPr>
      <t>min. 3 mm</t>
    </r>
    <r>
      <rPr>
        <sz val="11"/>
        <color theme="1"/>
        <rFont val="Calibri"/>
        <family val="2"/>
        <charset val="238"/>
      </rPr>
      <t>, barva</t>
    </r>
    <r>
      <rPr>
        <b/>
        <sz val="11"/>
        <color theme="1"/>
        <rFont val="Calibri"/>
        <family val="2"/>
        <charset val="238"/>
      </rPr>
      <t xml:space="preserve"> bílá</t>
    </r>
    <r>
      <rPr>
        <sz val="11"/>
        <color theme="1"/>
        <rFont val="Calibri"/>
        <family val="2"/>
        <charset val="238"/>
      </rPr>
      <t xml:space="preserve">. </t>
    </r>
    <r>
      <rPr>
        <sz val="11"/>
        <color theme="1"/>
        <rFont val="Calibri"/>
        <family val="2"/>
        <charset val="238"/>
        <scheme val="minor"/>
      </rPr>
      <t xml:space="preserve">Dveře naložené s panty s dotlačením na korpus, se závěsy dveří s tlumeným dovřením. </t>
    </r>
    <r>
      <rPr>
        <sz val="11"/>
        <color theme="1"/>
        <rFont val="Calibri"/>
        <family val="2"/>
        <charset val="238"/>
      </rPr>
      <t xml:space="preserve">Otvírání pomocí úchytek. </t>
    </r>
    <r>
      <rPr>
        <b/>
        <sz val="11"/>
        <color theme="1"/>
        <rFont val="Calibri"/>
        <family val="2"/>
        <charset val="238"/>
      </rPr>
      <t xml:space="preserve">Uzamykatelná </t>
    </r>
    <r>
      <rPr>
        <sz val="11"/>
        <color theme="1"/>
        <rFont val="Calibri"/>
        <family val="2"/>
        <charset val="238"/>
      </rPr>
      <t xml:space="preserve">-  každá zásuvka a také část s dvířky musí mít zámek a bude samostatně uzamykatelná (nebude cetrální zamykání celé skříně najednou), </t>
    </r>
    <r>
      <rPr>
        <b/>
        <u/>
        <sz val="11"/>
        <color theme="1"/>
        <rFont val="Calibri"/>
        <family val="2"/>
        <charset val="238"/>
        <scheme val="minor"/>
      </rPr>
      <t xml:space="preserve">celá skříň bude uzamykatelná jedním univerzálním klíčem. </t>
    </r>
    <r>
      <rPr>
        <sz val="11"/>
        <color theme="1"/>
        <rFont val="Calibri"/>
        <family val="2"/>
        <charset val="238"/>
        <scheme val="minor"/>
      </rPr>
      <t>Předvrtané díry pro ukotvení poliček, rozestup po min. 5 cm. Sokl - výška 10</t>
    </r>
    <r>
      <rPr>
        <sz val="11"/>
        <rFont val="Calibri"/>
        <family val="2"/>
        <charset val="238"/>
        <scheme val="minor"/>
      </rPr>
      <t>0 mm, materiál</t>
    </r>
    <r>
      <rPr>
        <b/>
        <sz val="11"/>
        <rFont val="Calibri"/>
        <family val="2"/>
        <charset val="238"/>
        <scheme val="minor"/>
      </rPr>
      <t xml:space="preserve"> 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N4</t>
    </r>
    <r>
      <rPr>
        <sz val="11"/>
        <rFont val="Calibri"/>
        <family val="2"/>
        <charset val="238"/>
        <scheme val="minor"/>
      </rPr>
      <t>. Další specifkace a standard nutný pro ocenění viz část A, B, C přílohy č. 3 ZD.</t>
    </r>
  </si>
  <si>
    <r>
      <rPr>
        <b/>
        <u/>
        <sz val="11"/>
        <rFont val="Calibri"/>
        <family val="2"/>
        <charset val="238"/>
        <scheme val="minor"/>
      </rPr>
      <t>Lékárna (ředírna)</t>
    </r>
    <r>
      <rPr>
        <sz val="11"/>
        <rFont val="Calibri"/>
        <family val="2"/>
        <charset val="238"/>
        <scheme val="minor"/>
      </rPr>
      <t>: Rozměry celkové (šířka x hloubka x výška)</t>
    </r>
    <r>
      <rPr>
        <b/>
        <sz val="11"/>
        <rFont val="Calibri"/>
        <family val="2"/>
        <charset val="238"/>
        <scheme val="minor"/>
      </rPr>
      <t xml:space="preserve"> 600 x 600 x 2000 mm</t>
    </r>
    <r>
      <rPr>
        <sz val="11"/>
        <rFont val="Calibri"/>
        <family val="2"/>
        <charset val="238"/>
        <scheme val="minor"/>
      </rPr>
      <t xml:space="preserve"> vč. soklu.  Skříň bude dole uzavřená rozměry </t>
    </r>
    <r>
      <rPr>
        <b/>
        <sz val="11"/>
        <rFont val="Calibri"/>
        <family val="2"/>
        <charset val="238"/>
        <scheme val="minor"/>
      </rPr>
      <t>600 x 600 x 800 mm</t>
    </r>
    <r>
      <rPr>
        <sz val="11"/>
        <rFont val="Calibri"/>
        <family val="2"/>
        <charset val="238"/>
        <scheme val="minor"/>
      </rPr>
      <t xml:space="preserve">, horní část bude prosklená rozměry </t>
    </r>
    <r>
      <rPr>
        <b/>
        <sz val="11"/>
        <rFont val="Calibri"/>
        <family val="2"/>
        <charset val="238"/>
        <scheme val="minor"/>
      </rPr>
      <t>600 x 600 x 1100 mm</t>
    </r>
    <r>
      <rPr>
        <sz val="11"/>
        <rFont val="Calibri"/>
        <family val="2"/>
        <charset val="238"/>
        <scheme val="minor"/>
      </rPr>
      <t>, veškeré rozměry jsou zřejmé z Tabulky nábytku č. m. 141. Korpus se vsazenou  zádovou deskou do drážky korpusu,</t>
    </r>
    <r>
      <rPr>
        <b/>
        <sz val="11"/>
        <rFont val="Calibri"/>
        <family val="2"/>
        <charset val="238"/>
        <scheme val="minor"/>
      </rPr>
      <t xml:space="preserve"> ve spodní části dvě stavitelné police, v horní části tři stavitelné police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 xml:space="preserve">Korpus (celá sříň), dveře spodní část a police </t>
    </r>
    <r>
      <rPr>
        <sz val="11"/>
        <rFont val="Calibri"/>
        <family val="2"/>
        <charset val="238"/>
        <scheme val="minor"/>
      </rPr>
      <t xml:space="preserve">-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  <scheme val="minor"/>
      </rPr>
      <t>ABS 2 mm</t>
    </r>
    <r>
      <rPr>
        <sz val="11"/>
        <rFont val="Calibri"/>
        <family val="2"/>
        <charset val="238"/>
        <scheme val="minor"/>
      </rPr>
      <t xml:space="preserve">, barva/ dekor </t>
    </r>
    <r>
      <rPr>
        <b/>
        <sz val="11"/>
        <rFont val="Calibri"/>
        <family val="2"/>
        <charset val="238"/>
        <scheme val="minor"/>
      </rPr>
      <t>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Horní část prosklená dvířka v hliníkovém rámu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Záda skříně</t>
    </r>
    <r>
      <rPr>
        <sz val="11"/>
        <rFont val="Calibri"/>
        <family val="2"/>
        <charset val="238"/>
        <scheme val="minor"/>
      </rPr>
      <t xml:space="preserve"> - materiál </t>
    </r>
    <r>
      <rPr>
        <b/>
        <sz val="11"/>
        <rFont val="Calibri"/>
        <family val="2"/>
        <charset val="238"/>
        <scheme val="minor"/>
      </rPr>
      <t>HDF lakovaná deska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3 mm</t>
    </r>
    <r>
      <rPr>
        <sz val="11"/>
        <rFont val="Calibri"/>
        <family val="2"/>
        <charset val="238"/>
        <scheme val="minor"/>
      </rPr>
      <t>, barva</t>
    </r>
    <r>
      <rPr>
        <b/>
        <sz val="11"/>
        <rFont val="Calibri"/>
        <family val="2"/>
        <charset val="238"/>
        <scheme val="minor"/>
      </rPr>
      <t xml:space="preserve"> bílá</t>
    </r>
    <r>
      <rPr>
        <sz val="11"/>
        <rFont val="Calibri"/>
        <family val="2"/>
        <charset val="238"/>
        <scheme val="minor"/>
      </rPr>
      <t xml:space="preserve">.  Dveře naložené s panty s dotlačením na korpus, se závěsy dveří s tlumeným dovřením. Otvírání pomocí úchytek. </t>
    </r>
    <r>
      <rPr>
        <b/>
        <sz val="11"/>
        <rFont val="Calibri"/>
        <family val="2"/>
        <charset val="238"/>
        <scheme val="minor"/>
      </rPr>
      <t>Uzamykatelná - skříňky musí být uzamykatelné jedním univerzálním klíčem</t>
    </r>
    <r>
      <rPr>
        <sz val="11"/>
        <rFont val="Calibri"/>
        <family val="2"/>
        <charset val="238"/>
        <scheme val="minor"/>
      </rPr>
      <t xml:space="preserve">. Předvrtané díry pro ukotvení poliček, rozestup po min. 5 cm. </t>
    </r>
    <r>
      <rPr>
        <u/>
        <sz val="11"/>
        <rFont val="Calibri"/>
        <family val="2"/>
        <charset val="238"/>
        <scheme val="minor"/>
      </rPr>
      <t>Sokl</t>
    </r>
    <r>
      <rPr>
        <sz val="11"/>
        <rFont val="Calibri"/>
        <family val="2"/>
        <charset val="238"/>
        <scheme val="minor"/>
      </rPr>
      <t xml:space="preserve"> - výška </t>
    </r>
    <r>
      <rPr>
        <b/>
        <sz val="11"/>
        <rFont val="Calibri"/>
        <family val="2"/>
        <charset val="238"/>
        <scheme val="minor"/>
      </rPr>
      <t>100 mm</t>
    </r>
    <r>
      <rPr>
        <sz val="11"/>
        <rFont val="Calibri"/>
        <family val="2"/>
        <charset val="238"/>
        <scheme val="minor"/>
      </rPr>
      <t xml:space="preserve">, materiál </t>
    </r>
    <r>
      <rPr>
        <b/>
        <sz val="11"/>
        <rFont val="Calibri"/>
        <family val="2"/>
        <charset val="238"/>
        <scheme val="minor"/>
      </rPr>
      <t>DTDL</t>
    </r>
    <r>
      <rPr>
        <sz val="11"/>
        <rFont val="Calibri"/>
        <family val="2"/>
        <charset val="238"/>
        <scheme val="minor"/>
      </rPr>
      <t xml:space="preserve">, tl. materiálu </t>
    </r>
    <r>
      <rPr>
        <b/>
        <sz val="11"/>
        <rFont val="Calibri"/>
        <family val="2"/>
        <charset val="238"/>
        <scheme val="minor"/>
      </rPr>
      <t>min. 18 mm</t>
    </r>
    <r>
      <rPr>
        <sz val="11"/>
        <rFont val="Calibri"/>
        <family val="2"/>
        <charset val="238"/>
        <scheme val="minor"/>
      </rPr>
      <t>, hrany</t>
    </r>
    <r>
      <rPr>
        <b/>
        <sz val="11"/>
        <rFont val="Calibri"/>
        <family val="2"/>
        <charset val="238"/>
        <scheme val="minor"/>
      </rPr>
      <t xml:space="preserve"> ABS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N4</t>
    </r>
    <r>
      <rPr>
        <sz val="11"/>
        <rFont val="Calibri"/>
        <family val="2"/>
        <charset val="238"/>
        <scheme val="minor"/>
      </rPr>
      <t>. Další specifkace a standard nutný pro ocenění viz část A, B přílohy č. 3 ZD.</t>
    </r>
  </si>
  <si>
    <r>
      <rPr>
        <b/>
        <u/>
        <sz val="11"/>
        <rFont val="Calibri"/>
        <family val="2"/>
        <charset val="238"/>
        <scheme val="minor"/>
      </rPr>
      <t>Skříň na úklidové prostředky, uzamykatelná</t>
    </r>
    <r>
      <rPr>
        <sz val="11"/>
        <rFont val="Calibri"/>
        <family val="2"/>
        <charset val="238"/>
        <scheme val="minor"/>
      </rPr>
      <t xml:space="preserve">: Rozměry celkové (šířka x hloubka x výška) </t>
    </r>
    <r>
      <rPr>
        <b/>
        <sz val="11"/>
        <rFont val="Calibri"/>
        <family val="2"/>
        <charset val="238"/>
        <scheme val="minor"/>
      </rPr>
      <t>800 x 400 x 2000 mm</t>
    </r>
    <r>
      <rPr>
        <sz val="11"/>
        <rFont val="Calibri"/>
        <family val="2"/>
        <charset val="238"/>
        <scheme val="minor"/>
      </rPr>
      <t xml:space="preserve"> vč. soklu. </t>
    </r>
    <r>
      <rPr>
        <sz val="11"/>
        <color theme="1"/>
        <rFont val="Calibri"/>
        <family val="2"/>
        <charset val="238"/>
        <scheme val="minor"/>
      </rPr>
      <t xml:space="preserve">Korpus se vsazenou  zádovou deskou do drážky korpusu, </t>
    </r>
    <r>
      <rPr>
        <b/>
        <sz val="11"/>
        <color theme="1"/>
        <rFont val="Calibri"/>
        <family val="2"/>
        <charset val="238"/>
        <scheme val="minor"/>
      </rPr>
      <t xml:space="preserve">čtyři </t>
    </r>
    <r>
      <rPr>
        <sz val="11"/>
        <color theme="1"/>
        <rFont val="Calibri"/>
        <family val="2"/>
        <charset val="238"/>
        <scheme val="minor"/>
      </rPr>
      <t>stavitelné police.</t>
    </r>
    <r>
      <rPr>
        <u/>
        <sz val="11"/>
        <color theme="1"/>
        <rFont val="Calibri"/>
        <family val="2"/>
        <charset val="238"/>
        <scheme val="minor"/>
      </rPr>
      <t xml:space="preserve"> Korpus, dveře a police</t>
    </r>
    <r>
      <rPr>
        <sz val="11"/>
        <color theme="1"/>
        <rFont val="Calibri"/>
        <family val="2"/>
        <charset val="238"/>
        <scheme val="minor"/>
      </rPr>
      <t xml:space="preserve"> - materiál </t>
    </r>
    <r>
      <rPr>
        <b/>
        <sz val="11"/>
        <color theme="1"/>
        <rFont val="Calibri"/>
        <family val="2"/>
        <charset val="238"/>
        <scheme val="minor"/>
      </rPr>
      <t>DTDL</t>
    </r>
    <r>
      <rPr>
        <sz val="11"/>
        <color theme="1"/>
        <rFont val="Calibri"/>
        <family val="2"/>
        <charset val="238"/>
        <scheme val="minor"/>
      </rPr>
      <t>, tl. materiálu</t>
    </r>
    <r>
      <rPr>
        <b/>
        <sz val="11"/>
        <color theme="1"/>
        <rFont val="Calibri"/>
        <family val="2"/>
        <charset val="238"/>
        <scheme val="minor"/>
      </rPr>
      <t xml:space="preserve"> min. 18 mm</t>
    </r>
    <r>
      <rPr>
        <sz val="11"/>
        <color theme="1"/>
        <rFont val="Calibri"/>
        <family val="2"/>
        <charset val="238"/>
        <scheme val="minor"/>
      </rPr>
      <t xml:space="preserve">, hrany </t>
    </r>
    <r>
      <rPr>
        <b/>
        <sz val="11"/>
        <color theme="1"/>
        <rFont val="Calibri"/>
        <family val="2"/>
        <charset val="238"/>
        <scheme val="minor"/>
      </rPr>
      <t>ABS 2 mm</t>
    </r>
    <r>
      <rPr>
        <sz val="11"/>
        <color theme="1"/>
        <rFont val="Calibri"/>
        <family val="2"/>
        <charset val="238"/>
        <scheme val="minor"/>
      </rPr>
      <t xml:space="preserve">, barva/ dekor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u/>
        <sz val="11"/>
        <color theme="1"/>
        <rFont val="Calibri"/>
        <family val="2"/>
        <charset val="238"/>
        <scheme val="minor"/>
      </rPr>
      <t>Záda skříně</t>
    </r>
    <r>
      <rPr>
        <sz val="11"/>
        <color theme="1"/>
        <rFont val="Calibri"/>
        <family val="2"/>
        <charset val="238"/>
        <scheme val="minor"/>
      </rPr>
      <t xml:space="preserve"> -  materiál </t>
    </r>
    <r>
      <rPr>
        <b/>
        <sz val="11"/>
        <color theme="1"/>
        <rFont val="Calibri"/>
        <family val="2"/>
        <charset val="238"/>
        <scheme val="minor"/>
      </rPr>
      <t>HDF lakovaná deska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color theme="1"/>
        <rFont val="Calibri"/>
        <family val="2"/>
        <charset val="238"/>
        <scheme val="minor"/>
      </rPr>
      <t>min. 3 mm</t>
    </r>
    <r>
      <rPr>
        <sz val="11"/>
        <color theme="1"/>
        <rFont val="Calibri"/>
        <family val="2"/>
        <charset val="238"/>
        <scheme val="minor"/>
      </rPr>
      <t xml:space="preserve">, barva </t>
    </r>
    <r>
      <rPr>
        <b/>
        <sz val="11"/>
        <color theme="1"/>
        <rFont val="Calibri"/>
        <family val="2"/>
        <charset val="238"/>
        <scheme val="minor"/>
      </rPr>
      <t>bílá</t>
    </r>
    <r>
      <rPr>
        <sz val="11"/>
        <color theme="1"/>
        <rFont val="Calibri"/>
        <family val="2"/>
        <charset val="238"/>
        <scheme val="minor"/>
      </rPr>
      <t xml:space="preserve">.  Dveře naložené s panty s dotlačením na korpus, se závěsy dveří s tlumeným dovřením. Otvírání pomocí úchytek. </t>
    </r>
    <r>
      <rPr>
        <b/>
        <sz val="11"/>
        <color theme="1"/>
        <rFont val="Calibri"/>
        <family val="2"/>
        <charset val="238"/>
        <scheme val="minor"/>
      </rPr>
      <t>Uzamykatelná</t>
    </r>
    <r>
      <rPr>
        <sz val="11"/>
        <color theme="1"/>
        <rFont val="Calibri"/>
        <family val="2"/>
        <charset val="238"/>
        <scheme val="minor"/>
      </rPr>
      <t xml:space="preserve">. Předvrtané díry pro ukotvení poliček, rozestup po min. 5 cm. </t>
    </r>
    <r>
      <rPr>
        <u/>
        <sz val="11"/>
        <color theme="1"/>
        <rFont val="Calibri"/>
        <family val="2"/>
        <charset val="238"/>
        <scheme val="minor"/>
      </rPr>
      <t>Sokl -</t>
    </r>
    <r>
      <rPr>
        <sz val="11"/>
        <color theme="1"/>
        <rFont val="Calibri"/>
        <family val="2"/>
        <charset val="238"/>
        <scheme val="minor"/>
      </rPr>
      <t xml:space="preserve"> výška </t>
    </r>
    <r>
      <rPr>
        <b/>
        <sz val="11"/>
        <color theme="1"/>
        <rFont val="Calibri"/>
        <family val="2"/>
        <charset val="238"/>
        <scheme val="minor"/>
      </rPr>
      <t>100 mm</t>
    </r>
    <r>
      <rPr>
        <sz val="11"/>
        <color theme="1"/>
        <rFont val="Calibri"/>
        <family val="2"/>
        <charset val="238"/>
        <scheme val="minor"/>
      </rPr>
      <t xml:space="preserve">, materiál </t>
    </r>
    <r>
      <rPr>
        <b/>
        <sz val="11"/>
        <color theme="1"/>
        <rFont val="Calibri"/>
        <family val="2"/>
        <charset val="238"/>
        <scheme val="minor"/>
      </rPr>
      <t>DTDL,</t>
    </r>
    <r>
      <rPr>
        <sz val="11"/>
        <color theme="1"/>
        <rFont val="Calibri"/>
        <family val="2"/>
        <charset val="238"/>
        <scheme val="minor"/>
      </rPr>
      <t xml:space="preserve"> tl. materiálu </t>
    </r>
    <r>
      <rPr>
        <b/>
        <sz val="11"/>
        <color theme="1"/>
        <rFont val="Calibri"/>
        <family val="2"/>
        <charset val="238"/>
        <scheme val="minor"/>
      </rPr>
      <t>min. 18 mm</t>
    </r>
    <r>
      <rPr>
        <sz val="11"/>
        <color theme="1"/>
        <rFont val="Calibri"/>
        <family val="2"/>
        <charset val="238"/>
        <scheme val="minor"/>
      </rPr>
      <t xml:space="preserve">, hrany </t>
    </r>
    <r>
      <rPr>
        <b/>
        <sz val="11"/>
        <color theme="1"/>
        <rFont val="Calibri"/>
        <family val="2"/>
        <charset val="238"/>
        <scheme val="minor"/>
      </rPr>
      <t>ABS 2 mm</t>
    </r>
    <r>
      <rPr>
        <sz val="11"/>
        <color theme="1"/>
        <rFont val="Calibri"/>
        <family val="2"/>
        <charset val="238"/>
        <scheme val="minor"/>
      </rPr>
      <t xml:space="preserve">, barva/ dekor </t>
    </r>
    <r>
      <rPr>
        <b/>
        <sz val="11"/>
        <color theme="1"/>
        <rFont val="Calibri"/>
        <family val="2"/>
        <charset val="238"/>
        <scheme val="minor"/>
      </rPr>
      <t>N4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 Další specifkace a standard nutný pro ocenění viz část A, B přílohy č. 3 ZD.</t>
    </r>
  </si>
  <si>
    <r>
      <rPr>
        <b/>
        <u/>
        <sz val="11"/>
        <rFont val="Calibri"/>
        <family val="2"/>
        <charset val="238"/>
      </rPr>
      <t>Postel s úložným prostorem</t>
    </r>
    <r>
      <rPr>
        <sz val="11"/>
        <color theme="1"/>
        <rFont val="Calibri"/>
        <family val="2"/>
        <charset val="238"/>
        <scheme val="minor"/>
      </rPr>
      <t xml:space="preserve">: Rozměry celková délka vč. policového čela - </t>
    </r>
    <r>
      <rPr>
        <b/>
        <sz val="11"/>
        <rFont val="Calibri"/>
        <family val="2"/>
        <charset val="238"/>
      </rPr>
      <t>2200 mm</t>
    </r>
    <r>
      <rPr>
        <sz val="11"/>
        <color theme="1"/>
        <rFont val="Calibri"/>
        <family val="2"/>
        <charset val="238"/>
        <scheme val="minor"/>
      </rPr>
      <t xml:space="preserve">, šířka -  </t>
    </r>
    <r>
      <rPr>
        <b/>
        <sz val="11"/>
        <rFont val="Calibri"/>
        <family val="2"/>
        <charset val="238"/>
      </rPr>
      <t>900 mm</t>
    </r>
    <r>
      <rPr>
        <sz val="11"/>
        <color theme="1"/>
        <rFont val="Calibri"/>
        <family val="2"/>
        <charset val="238"/>
        <scheme val="minor"/>
      </rPr>
      <t xml:space="preserve">, výška bočnice vč. soklu - </t>
    </r>
    <r>
      <rPr>
        <b/>
        <sz val="11"/>
        <rFont val="Calibri"/>
        <family val="2"/>
        <charset val="238"/>
      </rPr>
      <t>300 mm</t>
    </r>
    <r>
      <rPr>
        <sz val="11"/>
        <color theme="1"/>
        <rFont val="Calibri"/>
        <family val="2"/>
        <charset val="238"/>
        <scheme val="minor"/>
      </rPr>
      <t xml:space="preserve">, rozměry policového čela délka - </t>
    </r>
    <r>
      <rPr>
        <b/>
        <sz val="11"/>
        <rFont val="Calibri"/>
        <family val="2"/>
        <charset val="238"/>
      </rPr>
      <t>200 mm</t>
    </r>
    <r>
      <rPr>
        <sz val="11"/>
        <color theme="1"/>
        <rFont val="Calibri"/>
        <family val="2"/>
        <charset val="238"/>
        <scheme val="minor"/>
      </rPr>
      <t xml:space="preserve">, šířka - </t>
    </r>
    <r>
      <rPr>
        <b/>
        <sz val="11"/>
        <rFont val="Calibri"/>
        <family val="2"/>
        <charset val="238"/>
      </rPr>
      <t>900 mm</t>
    </r>
    <r>
      <rPr>
        <sz val="11"/>
        <color theme="1"/>
        <rFont val="Calibri"/>
        <family val="2"/>
        <charset val="238"/>
        <scheme val="minor"/>
      </rPr>
      <t>, celková výška vč. soklu -</t>
    </r>
    <r>
      <rPr>
        <b/>
        <sz val="11"/>
        <rFont val="Calibri"/>
        <family val="2"/>
        <charset val="238"/>
      </rPr>
      <t xml:space="preserve"> 800 mm</t>
    </r>
    <r>
      <rPr>
        <sz val="11"/>
        <color theme="1"/>
        <rFont val="Calibri"/>
        <family val="2"/>
        <charset val="238"/>
        <scheme val="minor"/>
      </rPr>
      <t>,</t>
    </r>
    <r>
      <rPr>
        <sz val="11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rozměry jednotlivých policových částí  a ostatní rozměry jsou zřejmé z "Čelního pohledu" viz Tabulka nábytku č. m. 176. </t>
    </r>
    <r>
      <rPr>
        <u/>
        <sz val="11"/>
        <color theme="1"/>
        <rFont val="Calibri"/>
        <family val="2"/>
        <charset val="238"/>
        <scheme val="minor"/>
      </rPr>
      <t>Korpus postele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sz val="11"/>
        <color theme="1"/>
        <rFont val="Calibri"/>
        <family val="2"/>
        <charset val="238"/>
      </rPr>
      <t xml:space="preserve"> materiál </t>
    </r>
    <r>
      <rPr>
        <b/>
        <sz val="11"/>
        <color theme="1"/>
        <rFont val="Calibri"/>
        <family val="2"/>
        <charset val="238"/>
      </rPr>
      <t>DTDL</t>
    </r>
    <r>
      <rPr>
        <sz val="11"/>
        <color theme="1"/>
        <rFont val="Calibri"/>
        <family val="2"/>
        <charset val="238"/>
      </rPr>
      <t>, tl. materiálu</t>
    </r>
    <r>
      <rPr>
        <b/>
        <sz val="11"/>
        <color theme="1"/>
        <rFont val="Calibri"/>
        <family val="2"/>
        <charset val="238"/>
      </rPr>
      <t xml:space="preserve"> min</t>
    </r>
    <r>
      <rPr>
        <b/>
        <sz val="11"/>
        <rFont val="Calibri"/>
        <family val="2"/>
        <charset val="238"/>
      </rPr>
      <t xml:space="preserve">. </t>
    </r>
    <r>
      <rPr>
        <b/>
        <sz val="11"/>
        <rFont val="Calibri"/>
        <family val="2"/>
        <charset val="238"/>
        <scheme val="minor"/>
      </rPr>
      <t>25</t>
    </r>
    <r>
      <rPr>
        <b/>
        <sz val="11"/>
        <rFont val="Calibri"/>
        <family val="2"/>
        <charset val="238"/>
      </rPr>
      <t xml:space="preserve"> mm</t>
    </r>
    <r>
      <rPr>
        <sz val="11"/>
        <color theme="1"/>
        <rFont val="Calibri"/>
        <family val="2"/>
        <charset val="238"/>
        <scheme val="minor"/>
      </rPr>
      <t xml:space="preserve">, hrany </t>
    </r>
    <r>
      <rPr>
        <b/>
        <sz val="11"/>
        <rFont val="Calibri"/>
        <family val="2"/>
        <charset val="238"/>
      </rPr>
      <t>ABS 2 mm</t>
    </r>
    <r>
      <rPr>
        <sz val="11"/>
        <color theme="1"/>
        <rFont val="Calibri"/>
        <family val="2"/>
        <charset val="238"/>
        <scheme val="minor"/>
      </rPr>
      <t>, barva/ dekor</t>
    </r>
    <r>
      <rPr>
        <sz val="11"/>
        <color theme="1"/>
        <rFont val="Calibri"/>
        <family val="2"/>
        <charset val="238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N2</t>
    </r>
    <r>
      <rPr>
        <sz val="11"/>
        <color theme="1"/>
        <rFont val="Calibri"/>
        <family val="2"/>
        <charset val="238"/>
        <scheme val="minor"/>
      </rPr>
      <t xml:space="preserve">. Postel s úložným prostorem ve spodní části rámu </t>
    </r>
    <r>
      <rPr>
        <b/>
        <sz val="11"/>
        <color theme="1"/>
        <rFont val="Calibri"/>
        <family val="2"/>
        <charset val="238"/>
        <scheme val="minor"/>
      </rPr>
      <t>2 zásuvky</t>
    </r>
    <r>
      <rPr>
        <sz val="11"/>
        <color theme="1"/>
        <rFont val="Calibri"/>
        <family val="2"/>
        <charset val="238"/>
        <scheme val="minor"/>
      </rPr>
      <t xml:space="preserve">  - </t>
    </r>
    <r>
      <rPr>
        <b/>
        <sz val="11"/>
        <color theme="1"/>
        <rFont val="Calibri"/>
        <family val="2"/>
        <charset val="238"/>
        <scheme val="minor"/>
      </rPr>
      <t>materiál DTDL</t>
    </r>
    <r>
      <rPr>
        <sz val="11"/>
        <color theme="1"/>
        <rFont val="Calibri"/>
        <family val="2"/>
        <charset val="238"/>
        <scheme val="minor"/>
      </rPr>
      <t xml:space="preserve">, tl. materiálu </t>
    </r>
    <r>
      <rPr>
        <b/>
        <sz val="11"/>
        <color theme="1"/>
        <rFont val="Calibri"/>
        <family val="2"/>
        <charset val="238"/>
        <scheme val="minor"/>
      </rPr>
      <t>min. 18 mm</t>
    </r>
    <r>
      <rPr>
        <sz val="11"/>
        <color theme="1"/>
        <rFont val="Calibri"/>
        <family val="2"/>
        <charset val="238"/>
        <scheme val="minor"/>
      </rPr>
      <t xml:space="preserve">, hrany </t>
    </r>
    <r>
      <rPr>
        <b/>
        <sz val="11"/>
        <color theme="1"/>
        <rFont val="Calibri"/>
        <family val="2"/>
        <charset val="238"/>
        <scheme val="minor"/>
      </rPr>
      <t>AB</t>
    </r>
    <r>
      <rPr>
        <b/>
        <sz val="11"/>
        <rFont val="Calibri"/>
        <family val="2"/>
        <charset val="238"/>
        <scheme val="minor"/>
      </rPr>
      <t>S 2 mm</t>
    </r>
    <r>
      <rPr>
        <sz val="11"/>
        <rFont val="Calibri"/>
        <family val="2"/>
        <charset val="238"/>
        <scheme val="minor"/>
      </rPr>
      <t>, barva/ dekor</t>
    </r>
    <r>
      <rPr>
        <b/>
        <sz val="11"/>
        <rFont val="Calibri"/>
        <family val="2"/>
        <charset val="238"/>
        <scheme val="minor"/>
      </rPr>
      <t xml:space="preserve"> N2</t>
    </r>
    <r>
      <rPr>
        <sz val="11"/>
        <rFont val="Calibri"/>
        <family val="2"/>
        <charset val="238"/>
        <scheme val="minor"/>
      </rPr>
      <t xml:space="preserve">. </t>
    </r>
    <r>
      <rPr>
        <u/>
        <sz val="11"/>
        <rFont val="Calibri"/>
        <family val="2"/>
        <charset val="238"/>
        <scheme val="minor"/>
      </rPr>
      <t>Otevírání zásuvek</t>
    </r>
    <r>
      <rPr>
        <sz val="11"/>
        <rFont val="Calibri"/>
        <family val="2"/>
        <charset val="238"/>
        <scheme val="minor"/>
      </rPr>
      <t xml:space="preserve"> - výřez pro ruku. Pro zajištění stability postele bude postel zpevněna příčkou. Postelový lamelový rošt, matrace (pěnová matrace: šířka a délka jsou dány rozměry postele, výška matrace - min 20 cm). Další specifkace a standard nutný pro ocenění viz část A, B, C přílohy č. 3 ZD.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</si>
</sst>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u/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u/>
      <sz val="11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11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7" fillId="3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4" fillId="0" borderId="1" xfId="0" applyFont="1" applyFill="1" applyBorder="1" applyAlignment="1">
      <alignment vertical="center" wrapText="1"/>
    </xf>
    <xf numFmtId="0" fontId="0" fillId="0" borderId="0" xfId="0" applyFill="1"/>
    <xf numFmtId="0" fontId="4" fillId="0" borderId="1" xfId="0" applyFont="1" applyBorder="1"/>
    <xf numFmtId="0" fontId="17" fillId="3" borderId="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23" fillId="0" borderId="0" xfId="0" applyNumberFormat="1" applyFont="1" applyFill="1" applyBorder="1" applyAlignment="1" applyProtection="1">
      <alignment horizontal="left" vertical="center"/>
      <protection locked="0"/>
    </xf>
    <xf numFmtId="0" fontId="22" fillId="0" borderId="0" xfId="0" applyNumberFormat="1" applyFont="1" applyFill="1" applyBorder="1" applyAlignment="1" applyProtection="1">
      <alignment horizontal="left" vertical="center"/>
      <protection locked="0"/>
    </xf>
    <xf numFmtId="0" fontId="22" fillId="2" borderId="1" xfId="0" applyNumberFormat="1" applyFont="1" applyFill="1" applyBorder="1" applyAlignment="1" applyProtection="1">
      <alignment horizontal="center"/>
      <protection locked="0"/>
    </xf>
    <xf numFmtId="0" fontId="22" fillId="2" borderId="1" xfId="0" applyNumberFormat="1" applyFont="1" applyFill="1" applyBorder="1" applyAlignment="1" applyProtection="1">
      <alignment horizontal="center" wrapText="1"/>
      <protection locked="0"/>
    </xf>
    <xf numFmtId="0" fontId="6" fillId="2" borderId="1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23" fillId="0" borderId="1" xfId="0" applyNumberFormat="1" applyFont="1" applyFill="1" applyBorder="1" applyAlignment="1" applyProtection="1">
      <alignment horizontal="left" vertical="center" indent="1"/>
    </xf>
    <xf numFmtId="0" fontId="23" fillId="0" borderId="1" xfId="0" applyNumberFormat="1" applyFont="1" applyFill="1" applyBorder="1" applyAlignment="1" applyProtection="1">
      <alignment vertical="center"/>
    </xf>
    <xf numFmtId="0" fontId="23" fillId="0" borderId="1" xfId="0" applyNumberFormat="1" applyFont="1" applyFill="1" applyBorder="1" applyAlignment="1" applyProtection="1">
      <alignment vertical="center" wrapText="1"/>
    </xf>
    <xf numFmtId="0" fontId="24" fillId="0" borderId="1" xfId="0" applyFont="1" applyFill="1" applyBorder="1" applyAlignment="1" applyProtection="1">
      <alignment wrapText="1"/>
      <protection locked="0"/>
    </xf>
    <xf numFmtId="0" fontId="24" fillId="0" borderId="0" xfId="0" applyFont="1" applyProtection="1">
      <protection locked="0"/>
    </xf>
    <xf numFmtId="0" fontId="0" fillId="0" borderId="1" xfId="0" applyFont="1" applyBorder="1" applyAlignment="1" applyProtection="1"/>
    <xf numFmtId="0" fontId="0" fillId="0" borderId="1" xfId="0" applyFont="1" applyBorder="1" applyAlignment="1" applyProtection="1">
      <alignment wrapText="1"/>
    </xf>
    <xf numFmtId="0" fontId="24" fillId="0" borderId="1" xfId="0" applyFont="1" applyBorder="1" applyProtection="1">
      <protection locked="0"/>
    </xf>
    <xf numFmtId="0" fontId="24" fillId="0" borderId="1" xfId="0" applyFont="1" applyFill="1" applyBorder="1" applyProtection="1">
      <protection locked="0"/>
    </xf>
    <xf numFmtId="0" fontId="0" fillId="0" borderId="1" xfId="0" applyFont="1" applyFill="1" applyBorder="1" applyAlignment="1" applyProtection="1"/>
    <xf numFmtId="0" fontId="23" fillId="0" borderId="4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/>
    </xf>
    <xf numFmtId="0" fontId="0" fillId="5" borderId="1" xfId="0" applyFill="1" applyBorder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26" fillId="2" borderId="1" xfId="0" applyNumberFormat="1" applyFont="1" applyFill="1" applyBorder="1" applyAlignment="1" applyProtection="1">
      <alignment horizontal="center" vertical="center"/>
      <protection locked="0"/>
    </xf>
    <xf numFmtId="0" fontId="2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7" fillId="2" borderId="1" xfId="0" applyFont="1" applyFill="1" applyBorder="1" applyAlignment="1" applyProtection="1">
      <alignment horizontal="center"/>
      <protection locked="0"/>
    </xf>
    <xf numFmtId="0" fontId="0" fillId="0" borderId="1" xfId="0" applyFont="1" applyFill="1" applyBorder="1" applyAlignment="1">
      <alignment wrapText="1"/>
    </xf>
    <xf numFmtId="0" fontId="0" fillId="0" borderId="0" xfId="0" applyFont="1" applyAlignment="1" applyProtection="1">
      <alignment horizontal="left" indent="1"/>
      <protection locked="0"/>
    </xf>
    <xf numFmtId="0" fontId="0" fillId="0" borderId="0" xfId="0" applyFont="1" applyProtection="1">
      <protection locked="0"/>
    </xf>
    <xf numFmtId="0" fontId="2" fillId="5" borderId="9" xfId="0" applyFont="1" applyFill="1" applyBorder="1" applyProtection="1">
      <protection locked="0"/>
    </xf>
    <xf numFmtId="164" fontId="23" fillId="6" borderId="1" xfId="0" applyNumberFormat="1" applyFont="1" applyFill="1" applyBorder="1" applyAlignment="1" applyProtection="1">
      <alignment vertical="center"/>
    </xf>
    <xf numFmtId="164" fontId="2" fillId="5" borderId="1" xfId="0" applyNumberFormat="1" applyFont="1" applyFill="1" applyBorder="1" applyAlignment="1" applyProtection="1">
      <alignment horizontal="right" indent="1"/>
      <protection locked="0"/>
    </xf>
    <xf numFmtId="164" fontId="4" fillId="4" borderId="1" xfId="0" applyNumberFormat="1" applyFont="1" applyFill="1" applyBorder="1" applyProtection="1">
      <protection locked="0"/>
    </xf>
    <xf numFmtId="164" fontId="24" fillId="0" borderId="1" xfId="0" applyNumberFormat="1" applyFont="1" applyBorder="1" applyProtection="1"/>
    <xf numFmtId="164" fontId="6" fillId="5" borderId="1" xfId="0" applyNumberFormat="1" applyFont="1" applyFill="1" applyBorder="1" applyProtection="1"/>
    <xf numFmtId="164" fontId="2" fillId="5" borderId="1" xfId="0" applyNumberFormat="1" applyFont="1" applyFill="1" applyBorder="1" applyProtection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 applyProtection="1">
      <alignment horizontal="center" wrapText="1"/>
      <protection locked="0"/>
    </xf>
    <xf numFmtId="164" fontId="2" fillId="5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164" fontId="23" fillId="4" borderId="1" xfId="0" applyNumberFormat="1" applyFont="1" applyFill="1" applyBorder="1" applyAlignment="1" applyProtection="1">
      <alignment vertical="center"/>
      <protection locked="0"/>
    </xf>
    <xf numFmtId="164" fontId="4" fillId="4" borderId="1" xfId="0" applyNumberFormat="1" applyFont="1" applyFill="1" applyBorder="1" applyAlignment="1" applyProtection="1">
      <alignment vertical="center"/>
      <protection locked="0"/>
    </xf>
    <xf numFmtId="0" fontId="0" fillId="7" borderId="1" xfId="0" applyFill="1" applyBorder="1"/>
    <xf numFmtId="49" fontId="0" fillId="7" borderId="1" xfId="0" applyNumberFormat="1" applyFont="1" applyFill="1" applyBorder="1" applyAlignment="1" applyProtection="1">
      <alignment vertical="center" wrapText="1"/>
    </xf>
    <xf numFmtId="0" fontId="0" fillId="7" borderId="1" xfId="0" applyFont="1" applyFill="1" applyBorder="1" applyAlignment="1" applyProtection="1">
      <alignment wrapText="1"/>
    </xf>
    <xf numFmtId="0" fontId="21" fillId="7" borderId="1" xfId="0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/>
    </xf>
    <xf numFmtId="0" fontId="0" fillId="7" borderId="1" xfId="0" applyFill="1" applyBorder="1" applyAlignment="1">
      <alignment wrapText="1"/>
    </xf>
    <xf numFmtId="0" fontId="0" fillId="6" borderId="1" xfId="0" applyFill="1" applyBorder="1"/>
    <xf numFmtId="0" fontId="0" fillId="6" borderId="1" xfId="0" applyFill="1" applyBorder="1" applyAlignment="1">
      <alignment wrapText="1"/>
    </xf>
    <xf numFmtId="164" fontId="0" fillId="4" borderId="1" xfId="0" applyNumberFormat="1" applyFill="1" applyBorder="1" applyAlignment="1" applyProtection="1">
      <protection locked="0"/>
    </xf>
    <xf numFmtId="0" fontId="2" fillId="4" borderId="1" xfId="0" applyFont="1" applyFill="1" applyBorder="1" applyAlignment="1" applyProtection="1">
      <alignment horizontal="center" wrapText="1"/>
      <protection locked="0"/>
    </xf>
    <xf numFmtId="0" fontId="0" fillId="4" borderId="1" xfId="0" applyFill="1" applyBorder="1" applyAlignment="1" applyProtection="1">
      <protection locked="0"/>
    </xf>
    <xf numFmtId="0" fontId="2" fillId="5" borderId="1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23" fillId="0" borderId="4" xfId="0" applyNumberFormat="1" applyFont="1" applyFill="1" applyBorder="1" applyAlignment="1" applyProtection="1">
      <alignment horizontal="center" vertical="center"/>
    </xf>
    <xf numFmtId="0" fontId="23" fillId="0" borderId="5" xfId="0" applyNumberFormat="1" applyFont="1" applyFill="1" applyBorder="1" applyAlignment="1" applyProtection="1">
      <alignment horizontal="center" vertical="center"/>
    </xf>
    <xf numFmtId="0" fontId="22" fillId="0" borderId="3" xfId="0" applyNumberFormat="1" applyFont="1" applyFill="1" applyBorder="1" applyAlignment="1" applyProtection="1">
      <alignment horizontal="left" vertical="center"/>
      <protection locked="0"/>
    </xf>
    <xf numFmtId="0" fontId="22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4" xfId="0" applyNumberFormat="1" applyFont="1" applyFill="1" applyBorder="1" applyAlignment="1" applyProtection="1">
      <alignment horizontal="center" vertical="center" wrapText="1"/>
    </xf>
    <xf numFmtId="0" fontId="23" fillId="0" borderId="5" xfId="0" applyNumberFormat="1" applyFont="1" applyFill="1" applyBorder="1" applyAlignment="1" applyProtection="1">
      <alignment horizontal="center" vertical="center" wrapText="1"/>
    </xf>
    <xf numFmtId="0" fontId="23" fillId="0" borderId="6" xfId="0" applyNumberFormat="1" applyFont="1" applyFill="1" applyBorder="1" applyAlignment="1" applyProtection="1">
      <alignment horizontal="center" vertical="center"/>
    </xf>
    <xf numFmtId="0" fontId="23" fillId="0" borderId="6" xfId="0" applyNumberFormat="1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/>
    </xf>
    <xf numFmtId="0" fontId="2" fillId="5" borderId="8" xfId="0" applyFont="1" applyFill="1" applyBorder="1" applyAlignment="1" applyProtection="1">
      <alignment horizontal="center"/>
    </xf>
    <xf numFmtId="0" fontId="2" fillId="5" borderId="9" xfId="0" applyFont="1" applyFill="1" applyBorder="1" applyAlignment="1" applyProtection="1">
      <alignment horizontal="center"/>
    </xf>
    <xf numFmtId="0" fontId="2" fillId="5" borderId="7" xfId="0" applyFont="1" applyFill="1" applyBorder="1" applyAlignment="1" applyProtection="1">
      <alignment horizontal="center"/>
      <protection locked="0"/>
    </xf>
    <xf numFmtId="0" fontId="2" fillId="5" borderId="8" xfId="0" applyFont="1" applyFill="1" applyBorder="1" applyAlignment="1" applyProtection="1">
      <alignment horizontal="center"/>
      <protection locked="0"/>
    </xf>
    <xf numFmtId="0" fontId="2" fillId="5" borderId="9" xfId="0" applyFont="1" applyFill="1" applyBorder="1" applyAlignment="1" applyProtection="1">
      <alignment horizontal="center"/>
      <protection locked="0"/>
    </xf>
    <xf numFmtId="0" fontId="23" fillId="0" borderId="0" xfId="0" applyNumberFormat="1" applyFont="1" applyFill="1" applyBorder="1" applyAlignment="1" applyProtection="1">
      <alignment horizontal="left" vertical="center" wrapText="1"/>
      <protection locked="0"/>
    </xf>
    <xf numFmtId="164" fontId="0" fillId="4" borderId="1" xfId="0" applyNumberFormat="1" applyFont="1" applyFill="1" applyBorder="1" applyAlignment="1" applyProtection="1">
      <alignment horizontal="right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showGridLines="0" tabSelected="1" zoomScale="90" zoomScaleNormal="90" zoomScaleSheetLayoutView="100" workbookViewId="0">
      <selection activeCell="H8" sqref="H8"/>
    </sheetView>
  </sheetViews>
  <sheetFormatPr defaultRowHeight="15" x14ac:dyDescent="0.25"/>
  <cols>
    <col min="1" max="1" width="13.7109375" customWidth="1"/>
    <col min="2" max="2" width="12.42578125" customWidth="1"/>
    <col min="3" max="3" width="33.7109375" customWidth="1"/>
    <col min="4" max="4" width="54.7109375" customWidth="1"/>
    <col min="6" max="6" width="24.7109375" customWidth="1"/>
    <col min="7" max="7" width="22.140625" customWidth="1"/>
    <col min="8" max="8" width="25.5703125" customWidth="1"/>
    <col min="9" max="9" width="24.28515625" customWidth="1"/>
    <col min="10" max="10" width="15.42578125" customWidth="1"/>
    <col min="11" max="11" width="62.7109375" customWidth="1"/>
  </cols>
  <sheetData>
    <row r="1" spans="1:11" x14ac:dyDescent="0.25">
      <c r="A1" t="s">
        <v>171</v>
      </c>
    </row>
    <row r="3" spans="1:11" s="2" customFormat="1" x14ac:dyDescent="0.25">
      <c r="A3" s="1" t="s">
        <v>172</v>
      </c>
      <c r="C3" s="1"/>
    </row>
    <row r="4" spans="1:11" s="2" customFormat="1" x14ac:dyDescent="0.25">
      <c r="A4" s="2" t="s">
        <v>0</v>
      </c>
    </row>
    <row r="5" spans="1:11" s="2" customFormat="1" x14ac:dyDescent="0.25">
      <c r="A5" s="2" t="s">
        <v>1</v>
      </c>
    </row>
    <row r="7" spans="1:11" s="2" customFormat="1" ht="179.25" customHeight="1" x14ac:dyDescent="0.25">
      <c r="A7" s="4" t="s">
        <v>6</v>
      </c>
      <c r="B7" s="4" t="s">
        <v>7</v>
      </c>
      <c r="C7" s="3" t="s">
        <v>2</v>
      </c>
      <c r="D7" s="3" t="s">
        <v>3</v>
      </c>
      <c r="E7" s="4" t="s">
        <v>4</v>
      </c>
      <c r="F7" s="4" t="s">
        <v>159</v>
      </c>
      <c r="G7" s="4" t="s">
        <v>160</v>
      </c>
      <c r="H7" s="4" t="s">
        <v>161</v>
      </c>
      <c r="I7" s="4" t="s">
        <v>162</v>
      </c>
      <c r="J7" s="4" t="s">
        <v>5</v>
      </c>
      <c r="K7" s="4" t="s">
        <v>170</v>
      </c>
    </row>
    <row r="8" spans="1:11" s="2" customFormat="1" ht="246" customHeight="1" x14ac:dyDescent="0.25">
      <c r="A8" s="71" t="s">
        <v>18</v>
      </c>
      <c r="B8" s="14" t="s">
        <v>167</v>
      </c>
      <c r="C8" s="13" t="s">
        <v>21</v>
      </c>
      <c r="D8" s="7" t="s">
        <v>367</v>
      </c>
      <c r="E8" s="58">
        <v>8</v>
      </c>
      <c r="F8" s="93"/>
      <c r="G8" s="60">
        <f>F8*1.21</f>
        <v>0</v>
      </c>
      <c r="H8" s="60">
        <f>E8*F8</f>
        <v>0</v>
      </c>
      <c r="I8" s="60">
        <f>H8*1.21</f>
        <v>0</v>
      </c>
      <c r="J8" s="74"/>
      <c r="K8" s="74"/>
    </row>
    <row r="9" spans="1:11" ht="300.75" customHeight="1" x14ac:dyDescent="0.25">
      <c r="A9" s="71" t="s">
        <v>19</v>
      </c>
      <c r="B9" s="14" t="s">
        <v>166</v>
      </c>
      <c r="C9" s="13" t="s">
        <v>20</v>
      </c>
      <c r="D9" s="5" t="s">
        <v>368</v>
      </c>
      <c r="E9" s="58">
        <v>11</v>
      </c>
      <c r="F9" s="73"/>
      <c r="G9" s="60">
        <f t="shared" ref="G9:G73" si="0">F9*1.21</f>
        <v>0</v>
      </c>
      <c r="H9" s="60">
        <f t="shared" ref="H9:H73" si="1">E9*F9</f>
        <v>0</v>
      </c>
      <c r="I9" s="60">
        <f t="shared" ref="I9:I73" si="2">H9*1.21</f>
        <v>0</v>
      </c>
      <c r="J9" s="75"/>
      <c r="K9" s="75"/>
    </row>
    <row r="10" spans="1:11" ht="225" x14ac:dyDescent="0.25">
      <c r="A10" s="71" t="s">
        <v>91</v>
      </c>
      <c r="B10" s="13" t="s">
        <v>92</v>
      </c>
      <c r="C10" s="16" t="s">
        <v>93</v>
      </c>
      <c r="D10" s="10" t="s">
        <v>369</v>
      </c>
      <c r="E10" s="58">
        <v>2</v>
      </c>
      <c r="F10" s="73"/>
      <c r="G10" s="60">
        <f t="shared" si="0"/>
        <v>0</v>
      </c>
      <c r="H10" s="60">
        <f t="shared" si="1"/>
        <v>0</v>
      </c>
      <c r="I10" s="60">
        <f t="shared" si="2"/>
        <v>0</v>
      </c>
      <c r="J10" s="75"/>
      <c r="K10" s="75"/>
    </row>
    <row r="11" spans="1:11" ht="225" x14ac:dyDescent="0.25">
      <c r="A11" s="71" t="s">
        <v>110</v>
      </c>
      <c r="B11" s="13" t="s">
        <v>111</v>
      </c>
      <c r="C11" s="16" t="s">
        <v>109</v>
      </c>
      <c r="D11" s="10" t="s">
        <v>370</v>
      </c>
      <c r="E11" s="58">
        <v>1</v>
      </c>
      <c r="F11" s="73"/>
      <c r="G11" s="60">
        <f t="shared" si="0"/>
        <v>0</v>
      </c>
      <c r="H11" s="60">
        <f t="shared" si="1"/>
        <v>0</v>
      </c>
      <c r="I11" s="60">
        <f t="shared" si="2"/>
        <v>0</v>
      </c>
      <c r="J11" s="75"/>
      <c r="K11" s="75"/>
    </row>
    <row r="12" spans="1:11" ht="215.45" customHeight="1" x14ac:dyDescent="0.25">
      <c r="A12" s="71" t="s">
        <v>120</v>
      </c>
      <c r="B12" s="13" t="s">
        <v>122</v>
      </c>
      <c r="C12" s="16" t="s">
        <v>121</v>
      </c>
      <c r="D12" s="10" t="s">
        <v>371</v>
      </c>
      <c r="E12" s="58">
        <v>1</v>
      </c>
      <c r="F12" s="73"/>
      <c r="G12" s="60">
        <f t="shared" si="0"/>
        <v>0</v>
      </c>
      <c r="H12" s="60">
        <f t="shared" si="1"/>
        <v>0</v>
      </c>
      <c r="I12" s="60">
        <f t="shared" si="2"/>
        <v>0</v>
      </c>
      <c r="J12" s="75"/>
      <c r="K12" s="75"/>
    </row>
    <row r="13" spans="1:11" ht="285.60000000000002" customHeight="1" x14ac:dyDescent="0.25">
      <c r="A13" s="71" t="s">
        <v>127</v>
      </c>
      <c r="B13" s="13" t="s">
        <v>145</v>
      </c>
      <c r="C13" s="16" t="s">
        <v>126</v>
      </c>
      <c r="D13" s="10" t="s">
        <v>372</v>
      </c>
      <c r="E13" s="58">
        <v>14</v>
      </c>
      <c r="F13" s="73"/>
      <c r="G13" s="60">
        <f t="shared" si="0"/>
        <v>0</v>
      </c>
      <c r="H13" s="60">
        <f t="shared" si="1"/>
        <v>0</v>
      </c>
      <c r="I13" s="60">
        <f t="shared" si="2"/>
        <v>0</v>
      </c>
      <c r="J13" s="75"/>
      <c r="K13" s="75"/>
    </row>
    <row r="14" spans="1:11" ht="270" x14ac:dyDescent="0.25">
      <c r="A14" s="71" t="s">
        <v>73</v>
      </c>
      <c r="B14" s="13" t="s">
        <v>72</v>
      </c>
      <c r="C14" s="16" t="s">
        <v>71</v>
      </c>
      <c r="D14" s="10" t="s">
        <v>373</v>
      </c>
      <c r="E14" s="58">
        <v>1</v>
      </c>
      <c r="F14" s="73"/>
      <c r="G14" s="60">
        <f t="shared" si="0"/>
        <v>0</v>
      </c>
      <c r="H14" s="60">
        <f t="shared" si="1"/>
        <v>0</v>
      </c>
      <c r="I14" s="60">
        <f t="shared" si="2"/>
        <v>0</v>
      </c>
      <c r="J14" s="75"/>
      <c r="K14" s="75"/>
    </row>
    <row r="15" spans="1:11" ht="180" x14ac:dyDescent="0.25">
      <c r="A15" s="71" t="s">
        <v>10</v>
      </c>
      <c r="B15" s="14" t="s">
        <v>152</v>
      </c>
      <c r="C15" s="13" t="s">
        <v>11</v>
      </c>
      <c r="D15" s="5" t="s">
        <v>374</v>
      </c>
      <c r="E15" s="58">
        <v>9</v>
      </c>
      <c r="F15" s="73"/>
      <c r="G15" s="60">
        <f t="shared" si="0"/>
        <v>0</v>
      </c>
      <c r="H15" s="60">
        <f t="shared" si="1"/>
        <v>0</v>
      </c>
      <c r="I15" s="60">
        <f t="shared" si="2"/>
        <v>0</v>
      </c>
      <c r="J15" s="75"/>
      <c r="K15" s="75"/>
    </row>
    <row r="16" spans="1:11" ht="270" x14ac:dyDescent="0.25">
      <c r="A16" s="71" t="s">
        <v>12</v>
      </c>
      <c r="B16" s="16" t="s">
        <v>153</v>
      </c>
      <c r="C16" s="17" t="s">
        <v>169</v>
      </c>
      <c r="D16" s="18" t="s">
        <v>375</v>
      </c>
      <c r="E16" s="59">
        <v>9</v>
      </c>
      <c r="F16" s="73"/>
      <c r="G16" s="60">
        <f t="shared" si="0"/>
        <v>0</v>
      </c>
      <c r="H16" s="60">
        <f t="shared" si="1"/>
        <v>0</v>
      </c>
      <c r="I16" s="60">
        <f t="shared" si="2"/>
        <v>0</v>
      </c>
      <c r="J16" s="75"/>
      <c r="K16" s="75"/>
    </row>
    <row r="17" spans="1:11" ht="315" x14ac:dyDescent="0.25">
      <c r="A17" s="71" t="s">
        <v>13</v>
      </c>
      <c r="B17" s="14" t="s">
        <v>179</v>
      </c>
      <c r="C17" s="13" t="s">
        <v>14</v>
      </c>
      <c r="D17" s="15" t="s">
        <v>376</v>
      </c>
      <c r="E17" s="59">
        <v>36</v>
      </c>
      <c r="F17" s="73"/>
      <c r="G17" s="60">
        <f t="shared" si="0"/>
        <v>0</v>
      </c>
      <c r="H17" s="60">
        <f t="shared" si="1"/>
        <v>0</v>
      </c>
      <c r="I17" s="60">
        <f t="shared" si="2"/>
        <v>0</v>
      </c>
      <c r="J17" s="75"/>
      <c r="K17" s="75"/>
    </row>
    <row r="18" spans="1:11" ht="102.75" customHeight="1" x14ac:dyDescent="0.25">
      <c r="A18" s="71" t="s">
        <v>22</v>
      </c>
      <c r="B18" s="13" t="s">
        <v>23</v>
      </c>
      <c r="C18" s="13" t="s">
        <v>24</v>
      </c>
      <c r="D18" s="7" t="s">
        <v>377</v>
      </c>
      <c r="E18" s="58">
        <v>1</v>
      </c>
      <c r="F18" s="73"/>
      <c r="G18" s="60">
        <f t="shared" si="0"/>
        <v>0</v>
      </c>
      <c r="H18" s="60">
        <f t="shared" si="1"/>
        <v>0</v>
      </c>
      <c r="I18" s="60">
        <f t="shared" si="2"/>
        <v>0</v>
      </c>
      <c r="J18" s="75"/>
      <c r="K18" s="75"/>
    </row>
    <row r="19" spans="1:11" ht="184.9" customHeight="1" x14ac:dyDescent="0.25">
      <c r="A19" s="71" t="s">
        <v>27</v>
      </c>
      <c r="B19" s="13" t="s">
        <v>26</v>
      </c>
      <c r="C19" s="14" t="s">
        <v>25</v>
      </c>
      <c r="D19" s="7" t="s">
        <v>378</v>
      </c>
      <c r="E19" s="58">
        <v>5</v>
      </c>
      <c r="F19" s="73"/>
      <c r="G19" s="60">
        <f t="shared" si="0"/>
        <v>0</v>
      </c>
      <c r="H19" s="60">
        <f t="shared" si="1"/>
        <v>0</v>
      </c>
      <c r="I19" s="60">
        <f t="shared" si="2"/>
        <v>0</v>
      </c>
      <c r="J19" s="75"/>
      <c r="K19" s="75"/>
    </row>
    <row r="20" spans="1:11" ht="216" customHeight="1" x14ac:dyDescent="0.25">
      <c r="A20" s="71" t="s">
        <v>35</v>
      </c>
      <c r="B20" s="13" t="s">
        <v>28</v>
      </c>
      <c r="C20" s="14" t="s">
        <v>34</v>
      </c>
      <c r="D20" s="7" t="s">
        <v>379</v>
      </c>
      <c r="E20" s="58">
        <v>2</v>
      </c>
      <c r="F20" s="73"/>
      <c r="G20" s="60">
        <f t="shared" si="0"/>
        <v>0</v>
      </c>
      <c r="H20" s="60">
        <f t="shared" si="1"/>
        <v>0</v>
      </c>
      <c r="I20" s="60">
        <f t="shared" si="2"/>
        <v>0</v>
      </c>
      <c r="J20" s="75"/>
      <c r="K20" s="75"/>
    </row>
    <row r="21" spans="1:11" ht="195" x14ac:dyDescent="0.25">
      <c r="A21" s="71" t="s">
        <v>37</v>
      </c>
      <c r="B21" s="13" t="s">
        <v>36</v>
      </c>
      <c r="C21" s="14" t="s">
        <v>38</v>
      </c>
      <c r="D21" s="7" t="s">
        <v>380</v>
      </c>
      <c r="E21" s="58">
        <v>3</v>
      </c>
      <c r="F21" s="73"/>
      <c r="G21" s="60">
        <f t="shared" si="0"/>
        <v>0</v>
      </c>
      <c r="H21" s="60">
        <f t="shared" si="1"/>
        <v>0</v>
      </c>
      <c r="I21" s="60">
        <f t="shared" si="2"/>
        <v>0</v>
      </c>
      <c r="J21" s="75"/>
      <c r="K21" s="75"/>
    </row>
    <row r="22" spans="1:11" ht="195" x14ac:dyDescent="0.25">
      <c r="A22" s="71" t="s">
        <v>142</v>
      </c>
      <c r="B22" s="14" t="s">
        <v>146</v>
      </c>
      <c r="C22" s="14" t="s">
        <v>143</v>
      </c>
      <c r="D22" s="7" t="s">
        <v>381</v>
      </c>
      <c r="E22" s="58">
        <v>3</v>
      </c>
      <c r="F22" s="73"/>
      <c r="G22" s="60">
        <f t="shared" si="0"/>
        <v>0</v>
      </c>
      <c r="H22" s="60">
        <f t="shared" si="1"/>
        <v>0</v>
      </c>
      <c r="I22" s="60">
        <f t="shared" si="2"/>
        <v>0</v>
      </c>
      <c r="J22" s="75"/>
      <c r="K22" s="75"/>
    </row>
    <row r="23" spans="1:11" ht="285" x14ac:dyDescent="0.25">
      <c r="A23" s="71" t="s">
        <v>69</v>
      </c>
      <c r="B23" s="13" t="s">
        <v>70</v>
      </c>
      <c r="C23" s="16" t="s">
        <v>68</v>
      </c>
      <c r="D23" s="10" t="s">
        <v>382</v>
      </c>
      <c r="E23" s="58">
        <v>2</v>
      </c>
      <c r="F23" s="73"/>
      <c r="G23" s="60">
        <f t="shared" si="0"/>
        <v>0</v>
      </c>
      <c r="H23" s="60">
        <f t="shared" si="1"/>
        <v>0</v>
      </c>
      <c r="I23" s="60">
        <f t="shared" si="2"/>
        <v>0</v>
      </c>
      <c r="J23" s="75"/>
      <c r="K23" s="75"/>
    </row>
    <row r="24" spans="1:11" ht="285" x14ac:dyDescent="0.25">
      <c r="A24" s="71" t="s">
        <v>76</v>
      </c>
      <c r="B24" s="13" t="s">
        <v>75</v>
      </c>
      <c r="C24" s="16" t="s">
        <v>74</v>
      </c>
      <c r="D24" s="10" t="s">
        <v>383</v>
      </c>
      <c r="E24" s="58">
        <v>1</v>
      </c>
      <c r="F24" s="73"/>
      <c r="G24" s="60">
        <f t="shared" si="0"/>
        <v>0</v>
      </c>
      <c r="H24" s="60">
        <f t="shared" si="1"/>
        <v>0</v>
      </c>
      <c r="I24" s="60">
        <f t="shared" si="2"/>
        <v>0</v>
      </c>
      <c r="J24" s="75"/>
      <c r="K24" s="75"/>
    </row>
    <row r="25" spans="1:11" ht="165" x14ac:dyDescent="0.25">
      <c r="A25" s="71" t="s">
        <v>41</v>
      </c>
      <c r="B25" s="13" t="s">
        <v>40</v>
      </c>
      <c r="C25" s="14" t="s">
        <v>39</v>
      </c>
      <c r="D25" s="9" t="s">
        <v>384</v>
      </c>
      <c r="E25" s="58">
        <v>2</v>
      </c>
      <c r="F25" s="73"/>
      <c r="G25" s="60">
        <f t="shared" si="0"/>
        <v>0</v>
      </c>
      <c r="H25" s="60">
        <f t="shared" si="1"/>
        <v>0</v>
      </c>
      <c r="I25" s="60">
        <f t="shared" si="2"/>
        <v>0</v>
      </c>
      <c r="J25" s="75"/>
      <c r="K25" s="75"/>
    </row>
    <row r="26" spans="1:11" ht="165" x14ac:dyDescent="0.25">
      <c r="A26" s="71" t="s">
        <v>96</v>
      </c>
      <c r="B26" s="13" t="s">
        <v>95</v>
      </c>
      <c r="C26" s="14" t="s">
        <v>94</v>
      </c>
      <c r="D26" s="12" t="s">
        <v>385</v>
      </c>
      <c r="E26" s="58">
        <v>2</v>
      </c>
      <c r="F26" s="73"/>
      <c r="G26" s="60">
        <f t="shared" si="0"/>
        <v>0</v>
      </c>
      <c r="H26" s="60">
        <f t="shared" si="1"/>
        <v>0</v>
      </c>
      <c r="I26" s="60">
        <f t="shared" si="2"/>
        <v>0</v>
      </c>
      <c r="J26" s="75"/>
      <c r="K26" s="75"/>
    </row>
    <row r="27" spans="1:11" ht="180" x14ac:dyDescent="0.25">
      <c r="A27" s="71" t="s">
        <v>175</v>
      </c>
      <c r="B27" s="13" t="s">
        <v>174</v>
      </c>
      <c r="C27" s="14" t="s">
        <v>173</v>
      </c>
      <c r="D27" s="18" t="s">
        <v>386</v>
      </c>
      <c r="E27" s="58">
        <v>1</v>
      </c>
      <c r="F27" s="73"/>
      <c r="G27" s="60">
        <f t="shared" si="0"/>
        <v>0</v>
      </c>
      <c r="H27" s="60">
        <f t="shared" si="1"/>
        <v>0</v>
      </c>
      <c r="I27" s="60">
        <f t="shared" si="2"/>
        <v>0</v>
      </c>
      <c r="J27" s="75"/>
      <c r="K27" s="75"/>
    </row>
    <row r="28" spans="1:11" ht="108.75" customHeight="1" x14ac:dyDescent="0.25">
      <c r="A28" s="71" t="s">
        <v>348</v>
      </c>
      <c r="B28" s="16" t="s">
        <v>154</v>
      </c>
      <c r="C28" s="17" t="s">
        <v>9</v>
      </c>
      <c r="D28" s="62" t="s">
        <v>387</v>
      </c>
      <c r="E28" s="59">
        <v>11</v>
      </c>
      <c r="F28" s="73"/>
      <c r="G28" s="60">
        <f t="shared" si="0"/>
        <v>0</v>
      </c>
      <c r="H28" s="60">
        <f t="shared" si="1"/>
        <v>0</v>
      </c>
      <c r="I28" s="60">
        <f t="shared" si="2"/>
        <v>0</v>
      </c>
      <c r="J28" s="75"/>
      <c r="K28" s="75"/>
    </row>
    <row r="29" spans="1:11" ht="135" x14ac:dyDescent="0.25">
      <c r="A29" s="71" t="s">
        <v>16</v>
      </c>
      <c r="B29" s="14" t="s">
        <v>155</v>
      </c>
      <c r="C29" s="14" t="s">
        <v>17</v>
      </c>
      <c r="D29" s="8" t="s">
        <v>388</v>
      </c>
      <c r="E29" s="58">
        <v>4</v>
      </c>
      <c r="F29" s="73"/>
      <c r="G29" s="60">
        <f t="shared" si="0"/>
        <v>0</v>
      </c>
      <c r="H29" s="60">
        <f t="shared" si="1"/>
        <v>0</v>
      </c>
      <c r="I29" s="60">
        <f t="shared" si="2"/>
        <v>0</v>
      </c>
      <c r="J29" s="75"/>
      <c r="K29" s="75"/>
    </row>
    <row r="30" spans="1:11" ht="105" x14ac:dyDescent="0.25">
      <c r="A30" s="71" t="s">
        <v>33</v>
      </c>
      <c r="B30" s="13" t="s">
        <v>32</v>
      </c>
      <c r="C30" s="14" t="s">
        <v>31</v>
      </c>
      <c r="D30" s="7" t="s">
        <v>389</v>
      </c>
      <c r="E30" s="58">
        <v>1</v>
      </c>
      <c r="F30" s="73"/>
      <c r="G30" s="60">
        <f t="shared" si="0"/>
        <v>0</v>
      </c>
      <c r="H30" s="60">
        <f t="shared" si="1"/>
        <v>0</v>
      </c>
      <c r="I30" s="60">
        <f t="shared" si="2"/>
        <v>0</v>
      </c>
      <c r="J30" s="75"/>
      <c r="K30" s="75"/>
    </row>
    <row r="31" spans="1:11" ht="120" x14ac:dyDescent="0.25">
      <c r="A31" s="71" t="s">
        <v>29</v>
      </c>
      <c r="B31" s="14" t="s">
        <v>119</v>
      </c>
      <c r="C31" s="14" t="s">
        <v>30</v>
      </c>
      <c r="D31" s="7" t="s">
        <v>390</v>
      </c>
      <c r="E31" s="58">
        <v>5</v>
      </c>
      <c r="F31" s="73"/>
      <c r="G31" s="60">
        <f t="shared" si="0"/>
        <v>0</v>
      </c>
      <c r="H31" s="60">
        <f t="shared" si="1"/>
        <v>0</v>
      </c>
      <c r="I31" s="60">
        <f t="shared" si="2"/>
        <v>0</v>
      </c>
      <c r="J31" s="75"/>
      <c r="K31" s="75"/>
    </row>
    <row r="32" spans="1:11" ht="105" x14ac:dyDescent="0.25">
      <c r="A32" s="71" t="s">
        <v>63</v>
      </c>
      <c r="B32" s="13" t="s">
        <v>62</v>
      </c>
      <c r="C32" s="14" t="s">
        <v>64</v>
      </c>
      <c r="D32" s="15" t="s">
        <v>391</v>
      </c>
      <c r="E32" s="58">
        <v>1</v>
      </c>
      <c r="F32" s="73"/>
      <c r="G32" s="60">
        <f t="shared" si="0"/>
        <v>0</v>
      </c>
      <c r="H32" s="60">
        <f t="shared" si="1"/>
        <v>0</v>
      </c>
      <c r="I32" s="60">
        <f t="shared" si="2"/>
        <v>0</v>
      </c>
      <c r="J32" s="75"/>
      <c r="K32" s="75"/>
    </row>
    <row r="33" spans="1:11" ht="105" x14ac:dyDescent="0.25">
      <c r="A33" s="71" t="s">
        <v>43</v>
      </c>
      <c r="B33" s="14" t="s">
        <v>156</v>
      </c>
      <c r="C33" s="14" t="s">
        <v>42</v>
      </c>
      <c r="D33" s="7" t="s">
        <v>392</v>
      </c>
      <c r="E33" s="58">
        <v>9</v>
      </c>
      <c r="F33" s="73"/>
      <c r="G33" s="60">
        <f t="shared" si="0"/>
        <v>0</v>
      </c>
      <c r="H33" s="60">
        <f t="shared" si="1"/>
        <v>0</v>
      </c>
      <c r="I33" s="60">
        <f t="shared" si="2"/>
        <v>0</v>
      </c>
      <c r="J33" s="75"/>
      <c r="K33" s="75"/>
    </row>
    <row r="34" spans="1:11" ht="105" x14ac:dyDescent="0.25">
      <c r="A34" s="71" t="s">
        <v>65</v>
      </c>
      <c r="B34" s="13" t="s">
        <v>66</v>
      </c>
      <c r="C34" s="14" t="s">
        <v>67</v>
      </c>
      <c r="D34" s="15" t="s">
        <v>393</v>
      </c>
      <c r="E34" s="58">
        <v>1</v>
      </c>
      <c r="F34" s="73"/>
      <c r="G34" s="60">
        <f t="shared" si="0"/>
        <v>0</v>
      </c>
      <c r="H34" s="60">
        <f t="shared" si="1"/>
        <v>0</v>
      </c>
      <c r="I34" s="60">
        <f t="shared" si="2"/>
        <v>0</v>
      </c>
      <c r="J34" s="75"/>
      <c r="K34" s="75"/>
    </row>
    <row r="35" spans="1:11" ht="105" x14ac:dyDescent="0.25">
      <c r="A35" s="71" t="s">
        <v>80</v>
      </c>
      <c r="B35" s="13" t="s">
        <v>351</v>
      </c>
      <c r="C35" s="14" t="s">
        <v>79</v>
      </c>
      <c r="D35" s="15" t="s">
        <v>394</v>
      </c>
      <c r="E35" s="58">
        <v>1</v>
      </c>
      <c r="F35" s="73"/>
      <c r="G35" s="60">
        <f t="shared" si="0"/>
        <v>0</v>
      </c>
      <c r="H35" s="60">
        <f t="shared" si="1"/>
        <v>0</v>
      </c>
      <c r="I35" s="60">
        <f t="shared" si="2"/>
        <v>0</v>
      </c>
      <c r="J35" s="75"/>
      <c r="K35" s="75"/>
    </row>
    <row r="36" spans="1:11" ht="105" x14ac:dyDescent="0.25">
      <c r="A36" s="71" t="s">
        <v>83</v>
      </c>
      <c r="B36" s="13" t="s">
        <v>82</v>
      </c>
      <c r="C36" s="14" t="s">
        <v>81</v>
      </c>
      <c r="D36" s="15" t="s">
        <v>395</v>
      </c>
      <c r="E36" s="58">
        <v>1</v>
      </c>
      <c r="F36" s="73"/>
      <c r="G36" s="60">
        <f t="shared" si="0"/>
        <v>0</v>
      </c>
      <c r="H36" s="60">
        <f t="shared" si="1"/>
        <v>0</v>
      </c>
      <c r="I36" s="60">
        <f t="shared" si="2"/>
        <v>0</v>
      </c>
      <c r="J36" s="75"/>
      <c r="K36" s="75"/>
    </row>
    <row r="37" spans="1:11" ht="109.5" customHeight="1" x14ac:dyDescent="0.25">
      <c r="A37" s="71" t="s">
        <v>115</v>
      </c>
      <c r="B37" s="13" t="s">
        <v>116</v>
      </c>
      <c r="C37" s="14" t="s">
        <v>117</v>
      </c>
      <c r="D37" s="15" t="s">
        <v>396</v>
      </c>
      <c r="E37" s="58">
        <v>1</v>
      </c>
      <c r="F37" s="73"/>
      <c r="G37" s="60">
        <f t="shared" si="0"/>
        <v>0</v>
      </c>
      <c r="H37" s="60">
        <f t="shared" si="1"/>
        <v>0</v>
      </c>
      <c r="I37" s="60">
        <f t="shared" si="2"/>
        <v>0</v>
      </c>
      <c r="J37" s="75"/>
      <c r="K37" s="75"/>
    </row>
    <row r="38" spans="1:11" ht="165" x14ac:dyDescent="0.25">
      <c r="A38" s="71" t="s">
        <v>129</v>
      </c>
      <c r="B38" s="14" t="s">
        <v>157</v>
      </c>
      <c r="C38" s="14" t="s">
        <v>128</v>
      </c>
      <c r="D38" s="15" t="s">
        <v>397</v>
      </c>
      <c r="E38" s="58">
        <v>3</v>
      </c>
      <c r="F38" s="73"/>
      <c r="G38" s="60">
        <f t="shared" si="0"/>
        <v>0</v>
      </c>
      <c r="H38" s="60">
        <f t="shared" si="1"/>
        <v>0</v>
      </c>
      <c r="I38" s="60">
        <f t="shared" si="2"/>
        <v>0</v>
      </c>
      <c r="J38" s="75"/>
      <c r="K38" s="75"/>
    </row>
    <row r="39" spans="1:11" ht="105" x14ac:dyDescent="0.25">
      <c r="A39" s="71" t="s">
        <v>349</v>
      </c>
      <c r="B39" s="14" t="s">
        <v>350</v>
      </c>
      <c r="C39" s="14" t="s">
        <v>352</v>
      </c>
      <c r="D39" s="15" t="s">
        <v>398</v>
      </c>
      <c r="E39" s="58">
        <v>1</v>
      </c>
      <c r="F39" s="73"/>
      <c r="G39" s="60">
        <f t="shared" ref="G39" si="3">F39*1.21</f>
        <v>0</v>
      </c>
      <c r="H39" s="60">
        <f t="shared" ref="H39" si="4">E39*F39</f>
        <v>0</v>
      </c>
      <c r="I39" s="60">
        <f t="shared" ref="I39" si="5">H39*1.21</f>
        <v>0</v>
      </c>
      <c r="J39" s="75"/>
      <c r="K39" s="75"/>
    </row>
    <row r="40" spans="1:11" ht="150" x14ac:dyDescent="0.25">
      <c r="A40" s="71" t="s">
        <v>90</v>
      </c>
      <c r="B40" s="13" t="s">
        <v>89</v>
      </c>
      <c r="C40" s="14" t="s">
        <v>88</v>
      </c>
      <c r="D40" s="11" t="s">
        <v>399</v>
      </c>
      <c r="E40" s="58">
        <v>1</v>
      </c>
      <c r="F40" s="73"/>
      <c r="G40" s="60">
        <f t="shared" si="0"/>
        <v>0</v>
      </c>
      <c r="H40" s="60">
        <f t="shared" si="1"/>
        <v>0</v>
      </c>
      <c r="I40" s="60">
        <f t="shared" si="2"/>
        <v>0</v>
      </c>
      <c r="J40" s="75"/>
      <c r="K40" s="75"/>
    </row>
    <row r="41" spans="1:11" ht="165" x14ac:dyDescent="0.25">
      <c r="A41" s="71" t="s">
        <v>45</v>
      </c>
      <c r="B41" s="14" t="s">
        <v>158</v>
      </c>
      <c r="C41" s="14" t="s">
        <v>44</v>
      </c>
      <c r="D41" s="8" t="s">
        <v>400</v>
      </c>
      <c r="E41" s="59">
        <v>20</v>
      </c>
      <c r="F41" s="73"/>
      <c r="G41" s="60">
        <f t="shared" si="0"/>
        <v>0</v>
      </c>
      <c r="H41" s="60">
        <f t="shared" si="1"/>
        <v>0</v>
      </c>
      <c r="I41" s="60">
        <f t="shared" si="2"/>
        <v>0</v>
      </c>
      <c r="J41" s="75"/>
      <c r="K41" s="75"/>
    </row>
    <row r="42" spans="1:11" ht="204.75" customHeight="1" x14ac:dyDescent="0.25">
      <c r="A42" s="71" t="s">
        <v>46</v>
      </c>
      <c r="B42" s="13" t="s">
        <v>47</v>
      </c>
      <c r="C42" s="14" t="s">
        <v>48</v>
      </c>
      <c r="D42" s="8" t="s">
        <v>401</v>
      </c>
      <c r="E42" s="58">
        <v>8</v>
      </c>
      <c r="F42" s="73"/>
      <c r="G42" s="60">
        <f t="shared" si="0"/>
        <v>0</v>
      </c>
      <c r="H42" s="60">
        <f t="shared" si="1"/>
        <v>0</v>
      </c>
      <c r="I42" s="60">
        <f t="shared" si="2"/>
        <v>0</v>
      </c>
      <c r="J42" s="75"/>
      <c r="K42" s="75"/>
    </row>
    <row r="43" spans="1:11" ht="209.25" customHeight="1" x14ac:dyDescent="0.25">
      <c r="A43" s="71" t="s">
        <v>50</v>
      </c>
      <c r="B43" s="13" t="s">
        <v>51</v>
      </c>
      <c r="C43" s="14" t="s">
        <v>49</v>
      </c>
      <c r="D43" s="8" t="s">
        <v>402</v>
      </c>
      <c r="E43" s="58">
        <v>2</v>
      </c>
      <c r="F43" s="73"/>
      <c r="G43" s="60">
        <f t="shared" si="0"/>
        <v>0</v>
      </c>
      <c r="H43" s="60">
        <f t="shared" si="1"/>
        <v>0</v>
      </c>
      <c r="I43" s="60">
        <f t="shared" si="2"/>
        <v>0</v>
      </c>
      <c r="J43" s="75"/>
      <c r="K43" s="75"/>
    </row>
    <row r="44" spans="1:11" ht="207.75" customHeight="1" x14ac:dyDescent="0.25">
      <c r="A44" s="71" t="s">
        <v>86</v>
      </c>
      <c r="B44" s="20" t="s">
        <v>85</v>
      </c>
      <c r="C44" s="14" t="s">
        <v>84</v>
      </c>
      <c r="D44" s="15" t="s">
        <v>403</v>
      </c>
      <c r="E44" s="59">
        <v>2</v>
      </c>
      <c r="F44" s="73"/>
      <c r="G44" s="60">
        <f t="shared" si="0"/>
        <v>0</v>
      </c>
      <c r="H44" s="60">
        <f t="shared" si="1"/>
        <v>0</v>
      </c>
      <c r="I44" s="60">
        <f t="shared" si="2"/>
        <v>0</v>
      </c>
      <c r="J44" s="75"/>
      <c r="K44" s="75"/>
    </row>
    <row r="45" spans="1:11" ht="192" customHeight="1" x14ac:dyDescent="0.25">
      <c r="A45" s="71" t="s">
        <v>125</v>
      </c>
      <c r="B45" s="13" t="s">
        <v>147</v>
      </c>
      <c r="C45" s="14" t="s">
        <v>123</v>
      </c>
      <c r="D45" s="15" t="s">
        <v>404</v>
      </c>
      <c r="E45" s="58">
        <v>1</v>
      </c>
      <c r="F45" s="73"/>
      <c r="G45" s="60">
        <f t="shared" si="0"/>
        <v>0</v>
      </c>
      <c r="H45" s="60">
        <f t="shared" si="1"/>
        <v>0</v>
      </c>
      <c r="I45" s="60">
        <f t="shared" si="2"/>
        <v>0</v>
      </c>
      <c r="J45" s="75"/>
      <c r="K45" s="75"/>
    </row>
    <row r="46" spans="1:11" ht="202.5" customHeight="1" x14ac:dyDescent="0.25">
      <c r="A46" s="71" t="s">
        <v>87</v>
      </c>
      <c r="B46" s="13" t="s">
        <v>108</v>
      </c>
      <c r="C46" s="14" t="s">
        <v>98</v>
      </c>
      <c r="D46" s="8" t="s">
        <v>405</v>
      </c>
      <c r="E46" s="58">
        <v>6</v>
      </c>
      <c r="F46" s="73"/>
      <c r="G46" s="60">
        <f t="shared" si="0"/>
        <v>0</v>
      </c>
      <c r="H46" s="60">
        <f t="shared" si="1"/>
        <v>0</v>
      </c>
      <c r="I46" s="60">
        <f t="shared" si="2"/>
        <v>0</v>
      </c>
      <c r="J46" s="75"/>
      <c r="K46" s="75"/>
    </row>
    <row r="47" spans="1:11" ht="176.25" customHeight="1" x14ac:dyDescent="0.25">
      <c r="A47" s="71" t="s">
        <v>100</v>
      </c>
      <c r="B47" s="13" t="s">
        <v>99</v>
      </c>
      <c r="C47" s="14" t="s">
        <v>97</v>
      </c>
      <c r="D47" s="8" t="s">
        <v>406</v>
      </c>
      <c r="E47" s="58">
        <v>1</v>
      </c>
      <c r="F47" s="73"/>
      <c r="G47" s="60">
        <f t="shared" si="0"/>
        <v>0</v>
      </c>
      <c r="H47" s="60">
        <f t="shared" si="1"/>
        <v>0</v>
      </c>
      <c r="I47" s="60">
        <f t="shared" si="2"/>
        <v>0</v>
      </c>
      <c r="J47" s="75"/>
      <c r="K47" s="75"/>
    </row>
    <row r="48" spans="1:11" ht="204" customHeight="1" x14ac:dyDescent="0.25">
      <c r="A48" s="71" t="s">
        <v>77</v>
      </c>
      <c r="B48" s="14" t="s">
        <v>118</v>
      </c>
      <c r="C48" s="14" t="s">
        <v>78</v>
      </c>
      <c r="D48" s="8" t="s">
        <v>407</v>
      </c>
      <c r="E48" s="58">
        <v>17</v>
      </c>
      <c r="F48" s="73"/>
      <c r="G48" s="60">
        <f t="shared" si="0"/>
        <v>0</v>
      </c>
      <c r="H48" s="60">
        <f t="shared" si="1"/>
        <v>0</v>
      </c>
      <c r="I48" s="60">
        <f t="shared" si="2"/>
        <v>0</v>
      </c>
      <c r="J48" s="75"/>
      <c r="K48" s="75"/>
    </row>
    <row r="49" spans="1:11" ht="208.5" customHeight="1" x14ac:dyDescent="0.25">
      <c r="A49" s="71" t="s">
        <v>106</v>
      </c>
      <c r="B49" s="13" t="s">
        <v>107</v>
      </c>
      <c r="C49" s="14" t="s">
        <v>105</v>
      </c>
      <c r="D49" s="8" t="s">
        <v>408</v>
      </c>
      <c r="E49" s="58">
        <v>4</v>
      </c>
      <c r="F49" s="73"/>
      <c r="G49" s="60">
        <f t="shared" si="0"/>
        <v>0</v>
      </c>
      <c r="H49" s="60">
        <f t="shared" si="1"/>
        <v>0</v>
      </c>
      <c r="I49" s="60">
        <f t="shared" si="2"/>
        <v>0</v>
      </c>
      <c r="J49" s="75"/>
      <c r="K49" s="75"/>
    </row>
    <row r="50" spans="1:11" ht="270" x14ac:dyDescent="0.25">
      <c r="A50" s="71" t="s">
        <v>53</v>
      </c>
      <c r="B50" s="13" t="s">
        <v>52</v>
      </c>
      <c r="C50" s="14" t="s">
        <v>165</v>
      </c>
      <c r="D50" s="10" t="s">
        <v>409</v>
      </c>
      <c r="E50" s="58">
        <v>1</v>
      </c>
      <c r="F50" s="73"/>
      <c r="G50" s="60">
        <f t="shared" si="0"/>
        <v>0</v>
      </c>
      <c r="H50" s="60">
        <f t="shared" si="1"/>
        <v>0</v>
      </c>
      <c r="I50" s="60">
        <f t="shared" si="2"/>
        <v>0</v>
      </c>
      <c r="J50" s="75"/>
      <c r="K50" s="75"/>
    </row>
    <row r="51" spans="1:11" ht="180" x14ac:dyDescent="0.25">
      <c r="A51" s="71" t="s">
        <v>103</v>
      </c>
      <c r="B51" s="13" t="s">
        <v>102</v>
      </c>
      <c r="C51" s="14" t="s">
        <v>104</v>
      </c>
      <c r="D51" s="21" t="s">
        <v>410</v>
      </c>
      <c r="E51" s="58">
        <v>1</v>
      </c>
      <c r="F51" s="73"/>
      <c r="G51" s="60">
        <f t="shared" si="0"/>
        <v>0</v>
      </c>
      <c r="H51" s="60">
        <f t="shared" si="1"/>
        <v>0</v>
      </c>
      <c r="I51" s="60">
        <f t="shared" si="2"/>
        <v>0</v>
      </c>
      <c r="J51" s="75"/>
      <c r="K51" s="75"/>
    </row>
    <row r="52" spans="1:11" ht="135" x14ac:dyDescent="0.25">
      <c r="A52" s="71" t="s">
        <v>54</v>
      </c>
      <c r="B52" s="13" t="s">
        <v>144</v>
      </c>
      <c r="C52" s="14" t="s">
        <v>138</v>
      </c>
      <c r="D52" s="8" t="s">
        <v>411</v>
      </c>
      <c r="E52" s="58">
        <v>2</v>
      </c>
      <c r="F52" s="73"/>
      <c r="G52" s="60">
        <f t="shared" si="0"/>
        <v>0</v>
      </c>
      <c r="H52" s="60">
        <f t="shared" si="1"/>
        <v>0</v>
      </c>
      <c r="I52" s="60">
        <f t="shared" si="2"/>
        <v>0</v>
      </c>
      <c r="J52" s="75"/>
      <c r="K52" s="75"/>
    </row>
    <row r="53" spans="1:11" ht="150" x14ac:dyDescent="0.25">
      <c r="A53" s="71" t="s">
        <v>139</v>
      </c>
      <c r="B53" s="13" t="s">
        <v>140</v>
      </c>
      <c r="C53" s="14" t="s">
        <v>141</v>
      </c>
      <c r="D53" s="10" t="s">
        <v>413</v>
      </c>
      <c r="E53" s="58">
        <v>2</v>
      </c>
      <c r="F53" s="73"/>
      <c r="G53" s="60">
        <f t="shared" si="0"/>
        <v>0</v>
      </c>
      <c r="H53" s="60">
        <f t="shared" si="1"/>
        <v>0</v>
      </c>
      <c r="I53" s="60">
        <f t="shared" si="2"/>
        <v>0</v>
      </c>
      <c r="J53" s="75"/>
      <c r="K53" s="75"/>
    </row>
    <row r="54" spans="1:11" s="19" customFormat="1" ht="192.6" customHeight="1" x14ac:dyDescent="0.25">
      <c r="A54" s="71" t="s">
        <v>148</v>
      </c>
      <c r="B54" s="17" t="s">
        <v>55</v>
      </c>
      <c r="C54" s="16" t="s">
        <v>178</v>
      </c>
      <c r="D54" s="18" t="s">
        <v>412</v>
      </c>
      <c r="E54" s="59">
        <v>1</v>
      </c>
      <c r="F54" s="73"/>
      <c r="G54" s="60">
        <f t="shared" si="0"/>
        <v>0</v>
      </c>
      <c r="H54" s="60">
        <f t="shared" si="1"/>
        <v>0</v>
      </c>
      <c r="I54" s="60">
        <f t="shared" si="2"/>
        <v>0</v>
      </c>
      <c r="J54" s="75"/>
      <c r="K54" s="75"/>
    </row>
    <row r="55" spans="1:11" s="19" customFormat="1" ht="216" customHeight="1" x14ac:dyDescent="0.25">
      <c r="A55" s="71" t="s">
        <v>176</v>
      </c>
      <c r="B55" s="17" t="s">
        <v>124</v>
      </c>
      <c r="C55" s="16" t="s">
        <v>177</v>
      </c>
      <c r="D55" s="22" t="s">
        <v>414</v>
      </c>
      <c r="E55" s="59">
        <v>1</v>
      </c>
      <c r="F55" s="73"/>
      <c r="G55" s="60">
        <f t="shared" si="0"/>
        <v>0</v>
      </c>
      <c r="H55" s="60">
        <f t="shared" si="1"/>
        <v>0</v>
      </c>
      <c r="I55" s="60">
        <f t="shared" si="2"/>
        <v>0</v>
      </c>
      <c r="J55" s="75"/>
      <c r="K55" s="75"/>
    </row>
    <row r="56" spans="1:11" ht="315" x14ac:dyDescent="0.25">
      <c r="A56" s="71" t="s">
        <v>58</v>
      </c>
      <c r="B56" s="13" t="s">
        <v>57</v>
      </c>
      <c r="C56" s="16" t="s">
        <v>56</v>
      </c>
      <c r="D56" s="7" t="s">
        <v>415</v>
      </c>
      <c r="E56" s="58">
        <v>2</v>
      </c>
      <c r="F56" s="73"/>
      <c r="G56" s="60">
        <f t="shared" si="0"/>
        <v>0</v>
      </c>
      <c r="H56" s="60">
        <f t="shared" si="1"/>
        <v>0</v>
      </c>
      <c r="I56" s="60">
        <f t="shared" si="2"/>
        <v>0</v>
      </c>
      <c r="J56" s="75"/>
      <c r="K56" s="75"/>
    </row>
    <row r="57" spans="1:11" ht="285" x14ac:dyDescent="0.25">
      <c r="A57" s="71" t="s">
        <v>151</v>
      </c>
      <c r="B57" s="13" t="s">
        <v>150</v>
      </c>
      <c r="C57" s="16" t="s">
        <v>149</v>
      </c>
      <c r="D57" s="18" t="s">
        <v>416</v>
      </c>
      <c r="E57" s="58">
        <v>3</v>
      </c>
      <c r="F57" s="73"/>
      <c r="G57" s="60">
        <f t="shared" si="0"/>
        <v>0</v>
      </c>
      <c r="H57" s="60">
        <f t="shared" si="1"/>
        <v>0</v>
      </c>
      <c r="I57" s="60">
        <f t="shared" si="2"/>
        <v>0</v>
      </c>
      <c r="J57" s="75"/>
      <c r="K57" s="75"/>
    </row>
    <row r="58" spans="1:11" ht="195" x14ac:dyDescent="0.25">
      <c r="A58" s="71" t="s">
        <v>60</v>
      </c>
      <c r="B58" s="13" t="s">
        <v>61</v>
      </c>
      <c r="C58" s="16" t="s">
        <v>59</v>
      </c>
      <c r="D58" s="6" t="s">
        <v>417</v>
      </c>
      <c r="E58" s="58">
        <v>2</v>
      </c>
      <c r="F58" s="73"/>
      <c r="G58" s="60">
        <f t="shared" si="0"/>
        <v>0</v>
      </c>
      <c r="H58" s="60">
        <f t="shared" si="1"/>
        <v>0</v>
      </c>
      <c r="I58" s="60">
        <f t="shared" si="2"/>
        <v>0</v>
      </c>
      <c r="J58" s="75"/>
      <c r="K58" s="75"/>
    </row>
    <row r="59" spans="1:11" ht="240" x14ac:dyDescent="0.25">
      <c r="A59" s="71" t="s">
        <v>113</v>
      </c>
      <c r="B59" s="13" t="s">
        <v>114</v>
      </c>
      <c r="C59" s="16" t="s">
        <v>112</v>
      </c>
      <c r="D59" s="8" t="s">
        <v>418</v>
      </c>
      <c r="E59" s="58">
        <v>1</v>
      </c>
      <c r="F59" s="73"/>
      <c r="G59" s="60">
        <f t="shared" si="0"/>
        <v>0</v>
      </c>
      <c r="H59" s="60">
        <f t="shared" si="1"/>
        <v>0</v>
      </c>
      <c r="I59" s="60">
        <f t="shared" si="2"/>
        <v>0</v>
      </c>
      <c r="J59" s="75"/>
      <c r="K59" s="75"/>
    </row>
    <row r="60" spans="1:11" ht="240" x14ac:dyDescent="0.25">
      <c r="A60" s="72" t="s">
        <v>8</v>
      </c>
      <c r="B60" s="14" t="s">
        <v>163</v>
      </c>
      <c r="C60" s="13" t="s">
        <v>8</v>
      </c>
      <c r="D60" s="14" t="s">
        <v>182</v>
      </c>
      <c r="E60" s="58">
        <v>11</v>
      </c>
      <c r="F60" s="73"/>
      <c r="G60" s="60">
        <f t="shared" si="0"/>
        <v>0</v>
      </c>
      <c r="H60" s="60">
        <f t="shared" si="1"/>
        <v>0</v>
      </c>
      <c r="I60" s="60">
        <f t="shared" si="2"/>
        <v>0</v>
      </c>
      <c r="J60" s="75"/>
      <c r="K60" s="75"/>
    </row>
    <row r="61" spans="1:11" ht="244.5" customHeight="1" x14ac:dyDescent="0.25">
      <c r="A61" s="72" t="s">
        <v>15</v>
      </c>
      <c r="B61" s="14" t="s">
        <v>164</v>
      </c>
      <c r="C61" s="13" t="s">
        <v>15</v>
      </c>
      <c r="D61" s="7" t="s">
        <v>180</v>
      </c>
      <c r="E61" s="58">
        <v>4</v>
      </c>
      <c r="F61" s="73"/>
      <c r="G61" s="60">
        <f t="shared" si="0"/>
        <v>0</v>
      </c>
      <c r="H61" s="60">
        <f t="shared" si="1"/>
        <v>0</v>
      </c>
      <c r="I61" s="60">
        <f t="shared" si="2"/>
        <v>0</v>
      </c>
      <c r="J61" s="75"/>
      <c r="K61" s="75"/>
    </row>
    <row r="62" spans="1:11" ht="261" customHeight="1" x14ac:dyDescent="0.25">
      <c r="A62" s="72" t="s">
        <v>132</v>
      </c>
      <c r="B62" s="13"/>
      <c r="C62" s="14" t="s">
        <v>132</v>
      </c>
      <c r="D62" s="14" t="s">
        <v>194</v>
      </c>
      <c r="E62" s="58">
        <v>1</v>
      </c>
      <c r="F62" s="73"/>
      <c r="G62" s="60">
        <f t="shared" si="0"/>
        <v>0</v>
      </c>
      <c r="H62" s="60">
        <f t="shared" si="1"/>
        <v>0</v>
      </c>
      <c r="I62" s="60">
        <f t="shared" si="2"/>
        <v>0</v>
      </c>
      <c r="J62" s="75"/>
      <c r="K62" s="75"/>
    </row>
    <row r="63" spans="1:11" ht="311.25" customHeight="1" x14ac:dyDescent="0.25">
      <c r="A63" s="72" t="s">
        <v>181</v>
      </c>
      <c r="B63" s="13"/>
      <c r="C63" s="16" t="s">
        <v>181</v>
      </c>
      <c r="D63" s="14" t="s">
        <v>193</v>
      </c>
      <c r="E63" s="58">
        <v>1</v>
      </c>
      <c r="F63" s="73"/>
      <c r="G63" s="60">
        <f t="shared" si="0"/>
        <v>0</v>
      </c>
      <c r="H63" s="60">
        <f t="shared" si="1"/>
        <v>0</v>
      </c>
      <c r="I63" s="60">
        <f t="shared" si="2"/>
        <v>0</v>
      </c>
      <c r="J63" s="75"/>
      <c r="K63" s="75"/>
    </row>
    <row r="64" spans="1:11" ht="285" x14ac:dyDescent="0.25">
      <c r="A64" s="72" t="s">
        <v>131</v>
      </c>
      <c r="B64" s="13"/>
      <c r="C64" s="16" t="s">
        <v>131</v>
      </c>
      <c r="D64" s="14" t="s">
        <v>183</v>
      </c>
      <c r="E64" s="58">
        <v>1</v>
      </c>
      <c r="F64" s="73"/>
      <c r="G64" s="60">
        <f t="shared" si="0"/>
        <v>0</v>
      </c>
      <c r="H64" s="60">
        <f t="shared" si="1"/>
        <v>0</v>
      </c>
      <c r="I64" s="60">
        <f t="shared" si="2"/>
        <v>0</v>
      </c>
      <c r="J64" s="75"/>
      <c r="K64" s="75"/>
    </row>
    <row r="65" spans="1:11" ht="342.75" customHeight="1" x14ac:dyDescent="0.25">
      <c r="A65" s="72" t="s">
        <v>101</v>
      </c>
      <c r="B65" s="13"/>
      <c r="C65" s="16" t="s">
        <v>101</v>
      </c>
      <c r="D65" s="14" t="s">
        <v>187</v>
      </c>
      <c r="E65" s="58">
        <v>1</v>
      </c>
      <c r="F65" s="73"/>
      <c r="G65" s="60">
        <f t="shared" si="0"/>
        <v>0</v>
      </c>
      <c r="H65" s="60">
        <f t="shared" si="1"/>
        <v>0</v>
      </c>
      <c r="I65" s="60">
        <f t="shared" si="2"/>
        <v>0</v>
      </c>
      <c r="J65" s="75"/>
      <c r="K65" s="75"/>
    </row>
    <row r="66" spans="1:11" ht="315" x14ac:dyDescent="0.25">
      <c r="A66" s="72" t="s">
        <v>185</v>
      </c>
      <c r="B66" s="13"/>
      <c r="C66" s="16" t="s">
        <v>186</v>
      </c>
      <c r="D66" s="5" t="s">
        <v>184</v>
      </c>
      <c r="E66" s="58">
        <v>1</v>
      </c>
      <c r="F66" s="73"/>
      <c r="G66" s="60">
        <f t="shared" si="0"/>
        <v>0</v>
      </c>
      <c r="H66" s="60">
        <f t="shared" si="1"/>
        <v>0</v>
      </c>
      <c r="I66" s="60">
        <f t="shared" si="2"/>
        <v>0</v>
      </c>
      <c r="J66" s="75"/>
      <c r="K66" s="75"/>
    </row>
    <row r="67" spans="1:11" ht="315" x14ac:dyDescent="0.25">
      <c r="A67" s="72" t="s">
        <v>168</v>
      </c>
      <c r="B67" s="13"/>
      <c r="C67" s="16" t="s">
        <v>168</v>
      </c>
      <c r="D67" s="14" t="s">
        <v>188</v>
      </c>
      <c r="E67" s="58">
        <v>1</v>
      </c>
      <c r="F67" s="73"/>
      <c r="G67" s="60">
        <f t="shared" si="0"/>
        <v>0</v>
      </c>
      <c r="H67" s="60">
        <f t="shared" si="1"/>
        <v>0</v>
      </c>
      <c r="I67" s="60">
        <f t="shared" si="2"/>
        <v>0</v>
      </c>
      <c r="J67" s="75"/>
      <c r="K67" s="75"/>
    </row>
    <row r="68" spans="1:11" ht="300" x14ac:dyDescent="0.25">
      <c r="A68" s="72" t="s">
        <v>130</v>
      </c>
      <c r="B68" s="13"/>
      <c r="C68" s="16" t="s">
        <v>130</v>
      </c>
      <c r="D68" s="14" t="s">
        <v>192</v>
      </c>
      <c r="E68" s="58">
        <v>1</v>
      </c>
      <c r="F68" s="73"/>
      <c r="G68" s="60">
        <f t="shared" si="0"/>
        <v>0</v>
      </c>
      <c r="H68" s="60">
        <f t="shared" si="1"/>
        <v>0</v>
      </c>
      <c r="I68" s="60">
        <f t="shared" si="2"/>
        <v>0</v>
      </c>
      <c r="J68" s="75"/>
      <c r="K68" s="75"/>
    </row>
    <row r="69" spans="1:11" ht="286.5" customHeight="1" x14ac:dyDescent="0.25">
      <c r="A69" s="72" t="s">
        <v>133</v>
      </c>
      <c r="B69" s="13"/>
      <c r="C69" s="16" t="s">
        <v>133</v>
      </c>
      <c r="D69" s="14" t="s">
        <v>189</v>
      </c>
      <c r="E69" s="58">
        <v>1</v>
      </c>
      <c r="F69" s="73"/>
      <c r="G69" s="60">
        <f t="shared" si="0"/>
        <v>0</v>
      </c>
      <c r="H69" s="60">
        <f t="shared" si="1"/>
        <v>0</v>
      </c>
      <c r="I69" s="60">
        <f t="shared" si="2"/>
        <v>0</v>
      </c>
      <c r="J69" s="75"/>
      <c r="K69" s="75"/>
    </row>
    <row r="70" spans="1:11" ht="300" x14ac:dyDescent="0.25">
      <c r="A70" s="72" t="s">
        <v>134</v>
      </c>
      <c r="B70" s="13"/>
      <c r="C70" s="16" t="s">
        <v>134</v>
      </c>
      <c r="D70" s="14" t="s">
        <v>191</v>
      </c>
      <c r="E70" s="58">
        <v>1</v>
      </c>
      <c r="F70" s="73"/>
      <c r="G70" s="60">
        <f t="shared" si="0"/>
        <v>0</v>
      </c>
      <c r="H70" s="60">
        <f t="shared" si="1"/>
        <v>0</v>
      </c>
      <c r="I70" s="60">
        <f t="shared" si="2"/>
        <v>0</v>
      </c>
      <c r="J70" s="75"/>
      <c r="K70" s="75"/>
    </row>
    <row r="71" spans="1:11" ht="240.75" customHeight="1" x14ac:dyDescent="0.25">
      <c r="A71" s="72" t="s">
        <v>135</v>
      </c>
      <c r="B71" s="13"/>
      <c r="C71" s="16" t="s">
        <v>135</v>
      </c>
      <c r="D71" s="14" t="s">
        <v>190</v>
      </c>
      <c r="E71" s="58">
        <v>1</v>
      </c>
      <c r="F71" s="73"/>
      <c r="G71" s="60">
        <f t="shared" si="0"/>
        <v>0</v>
      </c>
      <c r="H71" s="60">
        <f t="shared" si="1"/>
        <v>0</v>
      </c>
      <c r="I71" s="60">
        <f t="shared" si="2"/>
        <v>0</v>
      </c>
      <c r="J71" s="75"/>
      <c r="K71" s="75"/>
    </row>
    <row r="72" spans="1:11" ht="392.25" customHeight="1" x14ac:dyDescent="0.25">
      <c r="A72" s="72" t="s">
        <v>136</v>
      </c>
      <c r="B72" s="13"/>
      <c r="C72" s="16" t="s">
        <v>136</v>
      </c>
      <c r="D72" s="5" t="s">
        <v>195</v>
      </c>
      <c r="E72" s="58">
        <v>1</v>
      </c>
      <c r="F72" s="73"/>
      <c r="G72" s="60">
        <f t="shared" si="0"/>
        <v>0</v>
      </c>
      <c r="H72" s="60">
        <f t="shared" si="1"/>
        <v>0</v>
      </c>
      <c r="I72" s="60">
        <f t="shared" si="2"/>
        <v>0</v>
      </c>
      <c r="J72" s="75"/>
      <c r="K72" s="75"/>
    </row>
    <row r="73" spans="1:11" ht="240" x14ac:dyDescent="0.25">
      <c r="A73" s="72" t="s">
        <v>137</v>
      </c>
      <c r="B73" s="13"/>
      <c r="C73" s="16" t="s">
        <v>137</v>
      </c>
      <c r="D73" s="14" t="s">
        <v>196</v>
      </c>
      <c r="E73" s="58">
        <v>1</v>
      </c>
      <c r="F73" s="73"/>
      <c r="G73" s="60">
        <f t="shared" si="0"/>
        <v>0</v>
      </c>
      <c r="H73" s="60">
        <f t="shared" si="1"/>
        <v>0</v>
      </c>
      <c r="I73" s="60">
        <f t="shared" si="2"/>
        <v>0</v>
      </c>
      <c r="J73" s="75"/>
      <c r="K73" s="75"/>
    </row>
    <row r="74" spans="1:11" ht="193.9" customHeight="1" x14ac:dyDescent="0.25">
      <c r="A74" s="72" t="s">
        <v>197</v>
      </c>
      <c r="B74" s="13"/>
      <c r="C74" s="16" t="s">
        <v>197</v>
      </c>
      <c r="D74" s="14" t="s">
        <v>199</v>
      </c>
      <c r="E74" s="58">
        <v>1</v>
      </c>
      <c r="F74" s="73"/>
      <c r="G74" s="60">
        <f t="shared" ref="G74:G77" si="6">F74*1.21</f>
        <v>0</v>
      </c>
      <c r="H74" s="60">
        <f t="shared" ref="H74:H77" si="7">E74*F74</f>
        <v>0</v>
      </c>
      <c r="I74" s="60">
        <f t="shared" ref="I74:I77" si="8">H74*1.21</f>
        <v>0</v>
      </c>
      <c r="J74" s="75"/>
      <c r="K74" s="75"/>
    </row>
    <row r="75" spans="1:11" ht="251.25" customHeight="1" x14ac:dyDescent="0.25">
      <c r="A75" s="72" t="s">
        <v>198</v>
      </c>
      <c r="B75" s="13"/>
      <c r="C75" s="16" t="s">
        <v>198</v>
      </c>
      <c r="D75" s="14" t="s">
        <v>200</v>
      </c>
      <c r="E75" s="58">
        <v>1</v>
      </c>
      <c r="F75" s="73"/>
      <c r="G75" s="60">
        <f t="shared" si="6"/>
        <v>0</v>
      </c>
      <c r="H75" s="60">
        <f t="shared" si="7"/>
        <v>0</v>
      </c>
      <c r="I75" s="60">
        <f t="shared" si="8"/>
        <v>0</v>
      </c>
      <c r="J75" s="75"/>
      <c r="K75" s="75"/>
    </row>
    <row r="76" spans="1:11" ht="206.25" customHeight="1" x14ac:dyDescent="0.25">
      <c r="A76" s="72" t="s">
        <v>201</v>
      </c>
      <c r="B76" s="13"/>
      <c r="C76" s="16" t="s">
        <v>201</v>
      </c>
      <c r="D76" s="14" t="s">
        <v>202</v>
      </c>
      <c r="E76" s="58">
        <v>1</v>
      </c>
      <c r="F76" s="73"/>
      <c r="G76" s="60">
        <f t="shared" si="6"/>
        <v>0</v>
      </c>
      <c r="H76" s="60">
        <f t="shared" si="7"/>
        <v>0</v>
      </c>
      <c r="I76" s="60">
        <f t="shared" si="8"/>
        <v>0</v>
      </c>
      <c r="J76" s="75"/>
      <c r="K76" s="75"/>
    </row>
    <row r="77" spans="1:11" ht="135" x14ac:dyDescent="0.25">
      <c r="A77" s="72" t="s">
        <v>203</v>
      </c>
      <c r="B77" s="13"/>
      <c r="C77" s="16" t="s">
        <v>203</v>
      </c>
      <c r="D77" s="14" t="s">
        <v>204</v>
      </c>
      <c r="E77" s="58">
        <v>1</v>
      </c>
      <c r="F77" s="73"/>
      <c r="G77" s="60">
        <f t="shared" si="6"/>
        <v>0</v>
      </c>
      <c r="H77" s="60">
        <f t="shared" si="7"/>
        <v>0</v>
      </c>
      <c r="I77" s="60">
        <f t="shared" si="8"/>
        <v>0</v>
      </c>
      <c r="J77" s="75"/>
      <c r="K77" s="75"/>
    </row>
    <row r="78" spans="1:11" ht="90" x14ac:dyDescent="0.25">
      <c r="A78" s="72" t="s">
        <v>205</v>
      </c>
      <c r="B78" s="65"/>
      <c r="C78" s="66" t="s">
        <v>206</v>
      </c>
      <c r="D78" s="67" t="s">
        <v>353</v>
      </c>
      <c r="E78" s="68" t="s">
        <v>207</v>
      </c>
      <c r="F78" s="68" t="s">
        <v>207</v>
      </c>
      <c r="G78" s="68" t="s">
        <v>207</v>
      </c>
      <c r="H78" s="69">
        <f>'Obkladové desky'!F72</f>
        <v>0</v>
      </c>
      <c r="I78" s="69">
        <f>'Obkladové desky'!G72</f>
        <v>0</v>
      </c>
      <c r="J78" s="75"/>
      <c r="K78" s="75"/>
    </row>
    <row r="79" spans="1:11" ht="90" x14ac:dyDescent="0.25">
      <c r="A79" s="72" t="s">
        <v>208</v>
      </c>
      <c r="B79" s="65"/>
      <c r="C79" s="70" t="s">
        <v>209</v>
      </c>
      <c r="D79" s="67" t="s">
        <v>354</v>
      </c>
      <c r="E79" s="68" t="s">
        <v>207</v>
      </c>
      <c r="F79" s="68" t="s">
        <v>207</v>
      </c>
      <c r="G79" s="68" t="s">
        <v>207</v>
      </c>
      <c r="H79" s="69">
        <f>'LED lišty (pásky)'!D14</f>
        <v>0</v>
      </c>
      <c r="I79" s="69">
        <f>'LED lišty (pásky)'!E14</f>
        <v>0</v>
      </c>
      <c r="J79" s="75"/>
      <c r="K79" s="75"/>
    </row>
    <row r="80" spans="1:11" ht="19.5" customHeight="1" x14ac:dyDescent="0.25">
      <c r="A80" s="76" t="s">
        <v>347</v>
      </c>
      <c r="B80" s="76"/>
      <c r="C80" s="76"/>
      <c r="D80" s="76"/>
      <c r="E80" s="76"/>
      <c r="F80" s="76"/>
      <c r="G80" s="76"/>
      <c r="H80" s="61">
        <f>SUM(H8:H79)</f>
        <v>0</v>
      </c>
      <c r="I80" s="61">
        <f>SUM(I8:I79)</f>
        <v>0</v>
      </c>
      <c r="J80" s="77"/>
      <c r="K80" s="77"/>
    </row>
  </sheetData>
  <sheetProtection algorithmName="SHA-512" hashValue="mLvlWN9GHYYpgId6cTOEG9ZJHKKwi1eCYKpUqLE/Ew6zoBXqdsf9xm2FSdOkaiUfaY0W7WURISNlzhDLZCZpHA==" saltValue="iBEwn0cGCV4rzBWBqSvQSw==" spinCount="100000" sheet="1" autoFilter="0"/>
  <autoFilter ref="A7:K80"/>
  <mergeCells count="2">
    <mergeCell ref="A80:G80"/>
    <mergeCell ref="J80:K80"/>
  </mergeCells>
  <pageMargins left="0.19" right="0.17" top="0.31" bottom="0.28999999999999998" header="0.3" footer="0.3"/>
  <pageSetup paperSize="9" scale="48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"/>
  <sheetViews>
    <sheetView showGridLines="0" workbookViewId="0">
      <selection activeCell="D13" sqref="D13"/>
    </sheetView>
  </sheetViews>
  <sheetFormatPr defaultRowHeight="15" x14ac:dyDescent="0.25"/>
  <cols>
    <col min="1" max="1" width="12.5703125" style="44" customWidth="1"/>
    <col min="2" max="2" width="23" style="44" customWidth="1"/>
    <col min="3" max="3" width="18.140625" style="44" customWidth="1"/>
    <col min="4" max="4" width="34.7109375" style="44" customWidth="1"/>
    <col min="5" max="5" width="25.28515625" style="44" customWidth="1"/>
    <col min="6" max="7" width="19.7109375" style="2" customWidth="1"/>
    <col min="8" max="8" width="46" style="2" customWidth="1"/>
    <col min="9" max="9" width="30.85546875" style="2" customWidth="1"/>
    <col min="10" max="253" width="9.140625" style="2"/>
    <col min="254" max="254" width="10.7109375" style="2" customWidth="1"/>
    <col min="255" max="255" width="20.7109375" style="2" customWidth="1"/>
    <col min="256" max="256" width="34.7109375" style="2" customWidth="1"/>
    <col min="257" max="257" width="23.7109375" style="2" customWidth="1"/>
    <col min="258" max="259" width="9.140625" style="2"/>
    <col min="260" max="260" width="11.85546875" style="2" customWidth="1"/>
    <col min="261" max="509" width="9.140625" style="2"/>
    <col min="510" max="510" width="10.7109375" style="2" customWidth="1"/>
    <col min="511" max="511" width="20.7109375" style="2" customWidth="1"/>
    <col min="512" max="512" width="34.7109375" style="2" customWidth="1"/>
    <col min="513" max="513" width="23.7109375" style="2" customWidth="1"/>
    <col min="514" max="515" width="9.140625" style="2"/>
    <col min="516" max="516" width="11.85546875" style="2" customWidth="1"/>
    <col min="517" max="765" width="9.140625" style="2"/>
    <col min="766" max="766" width="10.7109375" style="2" customWidth="1"/>
    <col min="767" max="767" width="20.7109375" style="2" customWidth="1"/>
    <col min="768" max="768" width="34.7109375" style="2" customWidth="1"/>
    <col min="769" max="769" width="23.7109375" style="2" customWidth="1"/>
    <col min="770" max="771" width="9.140625" style="2"/>
    <col min="772" max="772" width="11.85546875" style="2" customWidth="1"/>
    <col min="773" max="1021" width="9.140625" style="2"/>
    <col min="1022" max="1022" width="10.7109375" style="2" customWidth="1"/>
    <col min="1023" max="1023" width="20.7109375" style="2" customWidth="1"/>
    <col min="1024" max="1024" width="34.7109375" style="2" customWidth="1"/>
    <col min="1025" max="1025" width="23.7109375" style="2" customWidth="1"/>
    <col min="1026" max="1027" width="9.140625" style="2"/>
    <col min="1028" max="1028" width="11.85546875" style="2" customWidth="1"/>
    <col min="1029" max="1277" width="9.140625" style="2"/>
    <col min="1278" max="1278" width="10.7109375" style="2" customWidth="1"/>
    <col min="1279" max="1279" width="20.7109375" style="2" customWidth="1"/>
    <col min="1280" max="1280" width="34.7109375" style="2" customWidth="1"/>
    <col min="1281" max="1281" width="23.7109375" style="2" customWidth="1"/>
    <col min="1282" max="1283" width="9.140625" style="2"/>
    <col min="1284" max="1284" width="11.85546875" style="2" customWidth="1"/>
    <col min="1285" max="1533" width="9.140625" style="2"/>
    <col min="1534" max="1534" width="10.7109375" style="2" customWidth="1"/>
    <col min="1535" max="1535" width="20.7109375" style="2" customWidth="1"/>
    <col min="1536" max="1536" width="34.7109375" style="2" customWidth="1"/>
    <col min="1537" max="1537" width="23.7109375" style="2" customWidth="1"/>
    <col min="1538" max="1539" width="9.140625" style="2"/>
    <col min="1540" max="1540" width="11.85546875" style="2" customWidth="1"/>
    <col min="1541" max="1789" width="9.140625" style="2"/>
    <col min="1790" max="1790" width="10.7109375" style="2" customWidth="1"/>
    <col min="1791" max="1791" width="20.7109375" style="2" customWidth="1"/>
    <col min="1792" max="1792" width="34.7109375" style="2" customWidth="1"/>
    <col min="1793" max="1793" width="23.7109375" style="2" customWidth="1"/>
    <col min="1794" max="1795" width="9.140625" style="2"/>
    <col min="1796" max="1796" width="11.85546875" style="2" customWidth="1"/>
    <col min="1797" max="2045" width="9.140625" style="2"/>
    <col min="2046" max="2046" width="10.7109375" style="2" customWidth="1"/>
    <col min="2047" max="2047" width="20.7109375" style="2" customWidth="1"/>
    <col min="2048" max="2048" width="34.7109375" style="2" customWidth="1"/>
    <col min="2049" max="2049" width="23.7109375" style="2" customWidth="1"/>
    <col min="2050" max="2051" width="9.140625" style="2"/>
    <col min="2052" max="2052" width="11.85546875" style="2" customWidth="1"/>
    <col min="2053" max="2301" width="9.140625" style="2"/>
    <col min="2302" max="2302" width="10.7109375" style="2" customWidth="1"/>
    <col min="2303" max="2303" width="20.7109375" style="2" customWidth="1"/>
    <col min="2304" max="2304" width="34.7109375" style="2" customWidth="1"/>
    <col min="2305" max="2305" width="23.7109375" style="2" customWidth="1"/>
    <col min="2306" max="2307" width="9.140625" style="2"/>
    <col min="2308" max="2308" width="11.85546875" style="2" customWidth="1"/>
    <col min="2309" max="2557" width="9.140625" style="2"/>
    <col min="2558" max="2558" width="10.7109375" style="2" customWidth="1"/>
    <col min="2559" max="2559" width="20.7109375" style="2" customWidth="1"/>
    <col min="2560" max="2560" width="34.7109375" style="2" customWidth="1"/>
    <col min="2561" max="2561" width="23.7109375" style="2" customWidth="1"/>
    <col min="2562" max="2563" width="9.140625" style="2"/>
    <col min="2564" max="2564" width="11.85546875" style="2" customWidth="1"/>
    <col min="2565" max="2813" width="9.140625" style="2"/>
    <col min="2814" max="2814" width="10.7109375" style="2" customWidth="1"/>
    <col min="2815" max="2815" width="20.7109375" style="2" customWidth="1"/>
    <col min="2816" max="2816" width="34.7109375" style="2" customWidth="1"/>
    <col min="2817" max="2817" width="23.7109375" style="2" customWidth="1"/>
    <col min="2818" max="2819" width="9.140625" style="2"/>
    <col min="2820" max="2820" width="11.85546875" style="2" customWidth="1"/>
    <col min="2821" max="3069" width="9.140625" style="2"/>
    <col min="3070" max="3070" width="10.7109375" style="2" customWidth="1"/>
    <col min="3071" max="3071" width="20.7109375" style="2" customWidth="1"/>
    <col min="3072" max="3072" width="34.7109375" style="2" customWidth="1"/>
    <col min="3073" max="3073" width="23.7109375" style="2" customWidth="1"/>
    <col min="3074" max="3075" width="9.140625" style="2"/>
    <col min="3076" max="3076" width="11.85546875" style="2" customWidth="1"/>
    <col min="3077" max="3325" width="9.140625" style="2"/>
    <col min="3326" max="3326" width="10.7109375" style="2" customWidth="1"/>
    <col min="3327" max="3327" width="20.7109375" style="2" customWidth="1"/>
    <col min="3328" max="3328" width="34.7109375" style="2" customWidth="1"/>
    <col min="3329" max="3329" width="23.7109375" style="2" customWidth="1"/>
    <col min="3330" max="3331" width="9.140625" style="2"/>
    <col min="3332" max="3332" width="11.85546875" style="2" customWidth="1"/>
    <col min="3333" max="3581" width="9.140625" style="2"/>
    <col min="3582" max="3582" width="10.7109375" style="2" customWidth="1"/>
    <col min="3583" max="3583" width="20.7109375" style="2" customWidth="1"/>
    <col min="3584" max="3584" width="34.7109375" style="2" customWidth="1"/>
    <col min="3585" max="3585" width="23.7109375" style="2" customWidth="1"/>
    <col min="3586" max="3587" width="9.140625" style="2"/>
    <col min="3588" max="3588" width="11.85546875" style="2" customWidth="1"/>
    <col min="3589" max="3837" width="9.140625" style="2"/>
    <col min="3838" max="3838" width="10.7109375" style="2" customWidth="1"/>
    <col min="3839" max="3839" width="20.7109375" style="2" customWidth="1"/>
    <col min="3840" max="3840" width="34.7109375" style="2" customWidth="1"/>
    <col min="3841" max="3841" width="23.7109375" style="2" customWidth="1"/>
    <col min="3842" max="3843" width="9.140625" style="2"/>
    <col min="3844" max="3844" width="11.85546875" style="2" customWidth="1"/>
    <col min="3845" max="4093" width="9.140625" style="2"/>
    <col min="4094" max="4094" width="10.7109375" style="2" customWidth="1"/>
    <col min="4095" max="4095" width="20.7109375" style="2" customWidth="1"/>
    <col min="4096" max="4096" width="34.7109375" style="2" customWidth="1"/>
    <col min="4097" max="4097" width="23.7109375" style="2" customWidth="1"/>
    <col min="4098" max="4099" width="9.140625" style="2"/>
    <col min="4100" max="4100" width="11.85546875" style="2" customWidth="1"/>
    <col min="4101" max="4349" width="9.140625" style="2"/>
    <col min="4350" max="4350" width="10.7109375" style="2" customWidth="1"/>
    <col min="4351" max="4351" width="20.7109375" style="2" customWidth="1"/>
    <col min="4352" max="4352" width="34.7109375" style="2" customWidth="1"/>
    <col min="4353" max="4353" width="23.7109375" style="2" customWidth="1"/>
    <col min="4354" max="4355" width="9.140625" style="2"/>
    <col min="4356" max="4356" width="11.85546875" style="2" customWidth="1"/>
    <col min="4357" max="4605" width="9.140625" style="2"/>
    <col min="4606" max="4606" width="10.7109375" style="2" customWidth="1"/>
    <col min="4607" max="4607" width="20.7109375" style="2" customWidth="1"/>
    <col min="4608" max="4608" width="34.7109375" style="2" customWidth="1"/>
    <col min="4609" max="4609" width="23.7109375" style="2" customWidth="1"/>
    <col min="4610" max="4611" width="9.140625" style="2"/>
    <col min="4612" max="4612" width="11.85546875" style="2" customWidth="1"/>
    <col min="4613" max="4861" width="9.140625" style="2"/>
    <col min="4862" max="4862" width="10.7109375" style="2" customWidth="1"/>
    <col min="4863" max="4863" width="20.7109375" style="2" customWidth="1"/>
    <col min="4864" max="4864" width="34.7109375" style="2" customWidth="1"/>
    <col min="4865" max="4865" width="23.7109375" style="2" customWidth="1"/>
    <col min="4866" max="4867" width="9.140625" style="2"/>
    <col min="4868" max="4868" width="11.85546875" style="2" customWidth="1"/>
    <col min="4869" max="5117" width="9.140625" style="2"/>
    <col min="5118" max="5118" width="10.7109375" style="2" customWidth="1"/>
    <col min="5119" max="5119" width="20.7109375" style="2" customWidth="1"/>
    <col min="5120" max="5120" width="34.7109375" style="2" customWidth="1"/>
    <col min="5121" max="5121" width="23.7109375" style="2" customWidth="1"/>
    <col min="5122" max="5123" width="9.140625" style="2"/>
    <col min="5124" max="5124" width="11.85546875" style="2" customWidth="1"/>
    <col min="5125" max="5373" width="9.140625" style="2"/>
    <col min="5374" max="5374" width="10.7109375" style="2" customWidth="1"/>
    <col min="5375" max="5375" width="20.7109375" style="2" customWidth="1"/>
    <col min="5376" max="5376" width="34.7109375" style="2" customWidth="1"/>
    <col min="5377" max="5377" width="23.7109375" style="2" customWidth="1"/>
    <col min="5378" max="5379" width="9.140625" style="2"/>
    <col min="5380" max="5380" width="11.85546875" style="2" customWidth="1"/>
    <col min="5381" max="5629" width="9.140625" style="2"/>
    <col min="5630" max="5630" width="10.7109375" style="2" customWidth="1"/>
    <col min="5631" max="5631" width="20.7109375" style="2" customWidth="1"/>
    <col min="5632" max="5632" width="34.7109375" style="2" customWidth="1"/>
    <col min="5633" max="5633" width="23.7109375" style="2" customWidth="1"/>
    <col min="5634" max="5635" width="9.140625" style="2"/>
    <col min="5636" max="5636" width="11.85546875" style="2" customWidth="1"/>
    <col min="5637" max="5885" width="9.140625" style="2"/>
    <col min="5886" max="5886" width="10.7109375" style="2" customWidth="1"/>
    <col min="5887" max="5887" width="20.7109375" style="2" customWidth="1"/>
    <col min="5888" max="5888" width="34.7109375" style="2" customWidth="1"/>
    <col min="5889" max="5889" width="23.7109375" style="2" customWidth="1"/>
    <col min="5890" max="5891" width="9.140625" style="2"/>
    <col min="5892" max="5892" width="11.85546875" style="2" customWidth="1"/>
    <col min="5893" max="6141" width="9.140625" style="2"/>
    <col min="6142" max="6142" width="10.7109375" style="2" customWidth="1"/>
    <col min="6143" max="6143" width="20.7109375" style="2" customWidth="1"/>
    <col min="6144" max="6144" width="34.7109375" style="2" customWidth="1"/>
    <col min="6145" max="6145" width="23.7109375" style="2" customWidth="1"/>
    <col min="6146" max="6147" width="9.140625" style="2"/>
    <col min="6148" max="6148" width="11.85546875" style="2" customWidth="1"/>
    <col min="6149" max="6397" width="9.140625" style="2"/>
    <col min="6398" max="6398" width="10.7109375" style="2" customWidth="1"/>
    <col min="6399" max="6399" width="20.7109375" style="2" customWidth="1"/>
    <col min="6400" max="6400" width="34.7109375" style="2" customWidth="1"/>
    <col min="6401" max="6401" width="23.7109375" style="2" customWidth="1"/>
    <col min="6402" max="6403" width="9.140625" style="2"/>
    <col min="6404" max="6404" width="11.85546875" style="2" customWidth="1"/>
    <col min="6405" max="6653" width="9.140625" style="2"/>
    <col min="6654" max="6654" width="10.7109375" style="2" customWidth="1"/>
    <col min="6655" max="6655" width="20.7109375" style="2" customWidth="1"/>
    <col min="6656" max="6656" width="34.7109375" style="2" customWidth="1"/>
    <col min="6657" max="6657" width="23.7109375" style="2" customWidth="1"/>
    <col min="6658" max="6659" width="9.140625" style="2"/>
    <col min="6660" max="6660" width="11.85546875" style="2" customWidth="1"/>
    <col min="6661" max="6909" width="9.140625" style="2"/>
    <col min="6910" max="6910" width="10.7109375" style="2" customWidth="1"/>
    <col min="6911" max="6911" width="20.7109375" style="2" customWidth="1"/>
    <col min="6912" max="6912" width="34.7109375" style="2" customWidth="1"/>
    <col min="6913" max="6913" width="23.7109375" style="2" customWidth="1"/>
    <col min="6914" max="6915" width="9.140625" style="2"/>
    <col min="6916" max="6916" width="11.85546875" style="2" customWidth="1"/>
    <col min="6917" max="7165" width="9.140625" style="2"/>
    <col min="7166" max="7166" width="10.7109375" style="2" customWidth="1"/>
    <col min="7167" max="7167" width="20.7109375" style="2" customWidth="1"/>
    <col min="7168" max="7168" width="34.7109375" style="2" customWidth="1"/>
    <col min="7169" max="7169" width="23.7109375" style="2" customWidth="1"/>
    <col min="7170" max="7171" width="9.140625" style="2"/>
    <col min="7172" max="7172" width="11.85546875" style="2" customWidth="1"/>
    <col min="7173" max="7421" width="9.140625" style="2"/>
    <col min="7422" max="7422" width="10.7109375" style="2" customWidth="1"/>
    <col min="7423" max="7423" width="20.7109375" style="2" customWidth="1"/>
    <col min="7424" max="7424" width="34.7109375" style="2" customWidth="1"/>
    <col min="7425" max="7425" width="23.7109375" style="2" customWidth="1"/>
    <col min="7426" max="7427" width="9.140625" style="2"/>
    <col min="7428" max="7428" width="11.85546875" style="2" customWidth="1"/>
    <col min="7429" max="7677" width="9.140625" style="2"/>
    <col min="7678" max="7678" width="10.7109375" style="2" customWidth="1"/>
    <col min="7679" max="7679" width="20.7109375" style="2" customWidth="1"/>
    <col min="7680" max="7680" width="34.7109375" style="2" customWidth="1"/>
    <col min="7681" max="7681" width="23.7109375" style="2" customWidth="1"/>
    <col min="7682" max="7683" width="9.140625" style="2"/>
    <col min="7684" max="7684" width="11.85546875" style="2" customWidth="1"/>
    <col min="7685" max="7933" width="9.140625" style="2"/>
    <col min="7934" max="7934" width="10.7109375" style="2" customWidth="1"/>
    <col min="7935" max="7935" width="20.7109375" style="2" customWidth="1"/>
    <col min="7936" max="7936" width="34.7109375" style="2" customWidth="1"/>
    <col min="7937" max="7937" width="23.7109375" style="2" customWidth="1"/>
    <col min="7938" max="7939" width="9.140625" style="2"/>
    <col min="7940" max="7940" width="11.85546875" style="2" customWidth="1"/>
    <col min="7941" max="8189" width="9.140625" style="2"/>
    <col min="8190" max="8190" width="10.7109375" style="2" customWidth="1"/>
    <col min="8191" max="8191" width="20.7109375" style="2" customWidth="1"/>
    <col min="8192" max="8192" width="34.7109375" style="2" customWidth="1"/>
    <col min="8193" max="8193" width="23.7109375" style="2" customWidth="1"/>
    <col min="8194" max="8195" width="9.140625" style="2"/>
    <col min="8196" max="8196" width="11.85546875" style="2" customWidth="1"/>
    <col min="8197" max="8445" width="9.140625" style="2"/>
    <col min="8446" max="8446" width="10.7109375" style="2" customWidth="1"/>
    <col min="8447" max="8447" width="20.7109375" style="2" customWidth="1"/>
    <col min="8448" max="8448" width="34.7109375" style="2" customWidth="1"/>
    <col min="8449" max="8449" width="23.7109375" style="2" customWidth="1"/>
    <col min="8450" max="8451" width="9.140625" style="2"/>
    <col min="8452" max="8452" width="11.85546875" style="2" customWidth="1"/>
    <col min="8453" max="8701" width="9.140625" style="2"/>
    <col min="8702" max="8702" width="10.7109375" style="2" customWidth="1"/>
    <col min="8703" max="8703" width="20.7109375" style="2" customWidth="1"/>
    <col min="8704" max="8704" width="34.7109375" style="2" customWidth="1"/>
    <col min="8705" max="8705" width="23.7109375" style="2" customWidth="1"/>
    <col min="8706" max="8707" width="9.140625" style="2"/>
    <col min="8708" max="8708" width="11.85546875" style="2" customWidth="1"/>
    <col min="8709" max="8957" width="9.140625" style="2"/>
    <col min="8958" max="8958" width="10.7109375" style="2" customWidth="1"/>
    <col min="8959" max="8959" width="20.7109375" style="2" customWidth="1"/>
    <col min="8960" max="8960" width="34.7109375" style="2" customWidth="1"/>
    <col min="8961" max="8961" width="23.7109375" style="2" customWidth="1"/>
    <col min="8962" max="8963" width="9.140625" style="2"/>
    <col min="8964" max="8964" width="11.85546875" style="2" customWidth="1"/>
    <col min="8965" max="9213" width="9.140625" style="2"/>
    <col min="9214" max="9214" width="10.7109375" style="2" customWidth="1"/>
    <col min="9215" max="9215" width="20.7109375" style="2" customWidth="1"/>
    <col min="9216" max="9216" width="34.7109375" style="2" customWidth="1"/>
    <col min="9217" max="9217" width="23.7109375" style="2" customWidth="1"/>
    <col min="9218" max="9219" width="9.140625" style="2"/>
    <col min="9220" max="9220" width="11.85546875" style="2" customWidth="1"/>
    <col min="9221" max="9469" width="9.140625" style="2"/>
    <col min="9470" max="9470" width="10.7109375" style="2" customWidth="1"/>
    <col min="9471" max="9471" width="20.7109375" style="2" customWidth="1"/>
    <col min="9472" max="9472" width="34.7109375" style="2" customWidth="1"/>
    <col min="9473" max="9473" width="23.7109375" style="2" customWidth="1"/>
    <col min="9474" max="9475" width="9.140625" style="2"/>
    <col min="9476" max="9476" width="11.85546875" style="2" customWidth="1"/>
    <col min="9477" max="9725" width="9.140625" style="2"/>
    <col min="9726" max="9726" width="10.7109375" style="2" customWidth="1"/>
    <col min="9727" max="9727" width="20.7109375" style="2" customWidth="1"/>
    <col min="9728" max="9728" width="34.7109375" style="2" customWidth="1"/>
    <col min="9729" max="9729" width="23.7109375" style="2" customWidth="1"/>
    <col min="9730" max="9731" width="9.140625" style="2"/>
    <col min="9732" max="9732" width="11.85546875" style="2" customWidth="1"/>
    <col min="9733" max="9981" width="9.140625" style="2"/>
    <col min="9982" max="9982" width="10.7109375" style="2" customWidth="1"/>
    <col min="9983" max="9983" width="20.7109375" style="2" customWidth="1"/>
    <col min="9984" max="9984" width="34.7109375" style="2" customWidth="1"/>
    <col min="9985" max="9985" width="23.7109375" style="2" customWidth="1"/>
    <col min="9986" max="9987" width="9.140625" style="2"/>
    <col min="9988" max="9988" width="11.85546875" style="2" customWidth="1"/>
    <col min="9989" max="10237" width="9.140625" style="2"/>
    <col min="10238" max="10238" width="10.7109375" style="2" customWidth="1"/>
    <col min="10239" max="10239" width="20.7109375" style="2" customWidth="1"/>
    <col min="10240" max="10240" width="34.7109375" style="2" customWidth="1"/>
    <col min="10241" max="10241" width="23.7109375" style="2" customWidth="1"/>
    <col min="10242" max="10243" width="9.140625" style="2"/>
    <col min="10244" max="10244" width="11.85546875" style="2" customWidth="1"/>
    <col min="10245" max="10493" width="9.140625" style="2"/>
    <col min="10494" max="10494" width="10.7109375" style="2" customWidth="1"/>
    <col min="10495" max="10495" width="20.7109375" style="2" customWidth="1"/>
    <col min="10496" max="10496" width="34.7109375" style="2" customWidth="1"/>
    <col min="10497" max="10497" width="23.7109375" style="2" customWidth="1"/>
    <col min="10498" max="10499" width="9.140625" style="2"/>
    <col min="10500" max="10500" width="11.85546875" style="2" customWidth="1"/>
    <col min="10501" max="10749" width="9.140625" style="2"/>
    <col min="10750" max="10750" width="10.7109375" style="2" customWidth="1"/>
    <col min="10751" max="10751" width="20.7109375" style="2" customWidth="1"/>
    <col min="10752" max="10752" width="34.7109375" style="2" customWidth="1"/>
    <col min="10753" max="10753" width="23.7109375" style="2" customWidth="1"/>
    <col min="10754" max="10755" width="9.140625" style="2"/>
    <col min="10756" max="10756" width="11.85546875" style="2" customWidth="1"/>
    <col min="10757" max="11005" width="9.140625" style="2"/>
    <col min="11006" max="11006" width="10.7109375" style="2" customWidth="1"/>
    <col min="11007" max="11007" width="20.7109375" style="2" customWidth="1"/>
    <col min="11008" max="11008" width="34.7109375" style="2" customWidth="1"/>
    <col min="11009" max="11009" width="23.7109375" style="2" customWidth="1"/>
    <col min="11010" max="11011" width="9.140625" style="2"/>
    <col min="11012" max="11012" width="11.85546875" style="2" customWidth="1"/>
    <col min="11013" max="11261" width="9.140625" style="2"/>
    <col min="11262" max="11262" width="10.7109375" style="2" customWidth="1"/>
    <col min="11263" max="11263" width="20.7109375" style="2" customWidth="1"/>
    <col min="11264" max="11264" width="34.7109375" style="2" customWidth="1"/>
    <col min="11265" max="11265" width="23.7109375" style="2" customWidth="1"/>
    <col min="11266" max="11267" width="9.140625" style="2"/>
    <col min="11268" max="11268" width="11.85546875" style="2" customWidth="1"/>
    <col min="11269" max="11517" width="9.140625" style="2"/>
    <col min="11518" max="11518" width="10.7109375" style="2" customWidth="1"/>
    <col min="11519" max="11519" width="20.7109375" style="2" customWidth="1"/>
    <col min="11520" max="11520" width="34.7109375" style="2" customWidth="1"/>
    <col min="11521" max="11521" width="23.7109375" style="2" customWidth="1"/>
    <col min="11522" max="11523" width="9.140625" style="2"/>
    <col min="11524" max="11524" width="11.85546875" style="2" customWidth="1"/>
    <col min="11525" max="11773" width="9.140625" style="2"/>
    <col min="11774" max="11774" width="10.7109375" style="2" customWidth="1"/>
    <col min="11775" max="11775" width="20.7109375" style="2" customWidth="1"/>
    <col min="11776" max="11776" width="34.7109375" style="2" customWidth="1"/>
    <col min="11777" max="11777" width="23.7109375" style="2" customWidth="1"/>
    <col min="11778" max="11779" width="9.140625" style="2"/>
    <col min="11780" max="11780" width="11.85546875" style="2" customWidth="1"/>
    <col min="11781" max="12029" width="9.140625" style="2"/>
    <col min="12030" max="12030" width="10.7109375" style="2" customWidth="1"/>
    <col min="12031" max="12031" width="20.7109375" style="2" customWidth="1"/>
    <col min="12032" max="12032" width="34.7109375" style="2" customWidth="1"/>
    <col min="12033" max="12033" width="23.7109375" style="2" customWidth="1"/>
    <col min="12034" max="12035" width="9.140625" style="2"/>
    <col min="12036" max="12036" width="11.85546875" style="2" customWidth="1"/>
    <col min="12037" max="12285" width="9.140625" style="2"/>
    <col min="12286" max="12286" width="10.7109375" style="2" customWidth="1"/>
    <col min="12287" max="12287" width="20.7109375" style="2" customWidth="1"/>
    <col min="12288" max="12288" width="34.7109375" style="2" customWidth="1"/>
    <col min="12289" max="12289" width="23.7109375" style="2" customWidth="1"/>
    <col min="12290" max="12291" width="9.140625" style="2"/>
    <col min="12292" max="12292" width="11.85546875" style="2" customWidth="1"/>
    <col min="12293" max="12541" width="9.140625" style="2"/>
    <col min="12542" max="12542" width="10.7109375" style="2" customWidth="1"/>
    <col min="12543" max="12543" width="20.7109375" style="2" customWidth="1"/>
    <col min="12544" max="12544" width="34.7109375" style="2" customWidth="1"/>
    <col min="12545" max="12545" width="23.7109375" style="2" customWidth="1"/>
    <col min="12546" max="12547" width="9.140625" style="2"/>
    <col min="12548" max="12548" width="11.85546875" style="2" customWidth="1"/>
    <col min="12549" max="12797" width="9.140625" style="2"/>
    <col min="12798" max="12798" width="10.7109375" style="2" customWidth="1"/>
    <col min="12799" max="12799" width="20.7109375" style="2" customWidth="1"/>
    <col min="12800" max="12800" width="34.7109375" style="2" customWidth="1"/>
    <col min="12801" max="12801" width="23.7109375" style="2" customWidth="1"/>
    <col min="12802" max="12803" width="9.140625" style="2"/>
    <col min="12804" max="12804" width="11.85546875" style="2" customWidth="1"/>
    <col min="12805" max="13053" width="9.140625" style="2"/>
    <col min="13054" max="13054" width="10.7109375" style="2" customWidth="1"/>
    <col min="13055" max="13055" width="20.7109375" style="2" customWidth="1"/>
    <col min="13056" max="13056" width="34.7109375" style="2" customWidth="1"/>
    <col min="13057" max="13057" width="23.7109375" style="2" customWidth="1"/>
    <col min="13058" max="13059" width="9.140625" style="2"/>
    <col min="13060" max="13060" width="11.85546875" style="2" customWidth="1"/>
    <col min="13061" max="13309" width="9.140625" style="2"/>
    <col min="13310" max="13310" width="10.7109375" style="2" customWidth="1"/>
    <col min="13311" max="13311" width="20.7109375" style="2" customWidth="1"/>
    <col min="13312" max="13312" width="34.7109375" style="2" customWidth="1"/>
    <col min="13313" max="13313" width="23.7109375" style="2" customWidth="1"/>
    <col min="13314" max="13315" width="9.140625" style="2"/>
    <col min="13316" max="13316" width="11.85546875" style="2" customWidth="1"/>
    <col min="13317" max="13565" width="9.140625" style="2"/>
    <col min="13566" max="13566" width="10.7109375" style="2" customWidth="1"/>
    <col min="13567" max="13567" width="20.7109375" style="2" customWidth="1"/>
    <col min="13568" max="13568" width="34.7109375" style="2" customWidth="1"/>
    <col min="13569" max="13569" width="23.7109375" style="2" customWidth="1"/>
    <col min="13570" max="13571" width="9.140625" style="2"/>
    <col min="13572" max="13572" width="11.85546875" style="2" customWidth="1"/>
    <col min="13573" max="13821" width="9.140625" style="2"/>
    <col min="13822" max="13822" width="10.7109375" style="2" customWidth="1"/>
    <col min="13823" max="13823" width="20.7109375" style="2" customWidth="1"/>
    <col min="13824" max="13824" width="34.7109375" style="2" customWidth="1"/>
    <col min="13825" max="13825" width="23.7109375" style="2" customWidth="1"/>
    <col min="13826" max="13827" width="9.140625" style="2"/>
    <col min="13828" max="13828" width="11.85546875" style="2" customWidth="1"/>
    <col min="13829" max="14077" width="9.140625" style="2"/>
    <col min="14078" max="14078" width="10.7109375" style="2" customWidth="1"/>
    <col min="14079" max="14079" width="20.7109375" style="2" customWidth="1"/>
    <col min="14080" max="14080" width="34.7109375" style="2" customWidth="1"/>
    <col min="14081" max="14081" width="23.7109375" style="2" customWidth="1"/>
    <col min="14082" max="14083" width="9.140625" style="2"/>
    <col min="14084" max="14084" width="11.85546875" style="2" customWidth="1"/>
    <col min="14085" max="14333" width="9.140625" style="2"/>
    <col min="14334" max="14334" width="10.7109375" style="2" customWidth="1"/>
    <col min="14335" max="14335" width="20.7109375" style="2" customWidth="1"/>
    <col min="14336" max="14336" width="34.7109375" style="2" customWidth="1"/>
    <col min="14337" max="14337" width="23.7109375" style="2" customWidth="1"/>
    <col min="14338" max="14339" width="9.140625" style="2"/>
    <col min="14340" max="14340" width="11.85546875" style="2" customWidth="1"/>
    <col min="14341" max="14589" width="9.140625" style="2"/>
    <col min="14590" max="14590" width="10.7109375" style="2" customWidth="1"/>
    <col min="14591" max="14591" width="20.7109375" style="2" customWidth="1"/>
    <col min="14592" max="14592" width="34.7109375" style="2" customWidth="1"/>
    <col min="14593" max="14593" width="23.7109375" style="2" customWidth="1"/>
    <col min="14594" max="14595" width="9.140625" style="2"/>
    <col min="14596" max="14596" width="11.85546875" style="2" customWidth="1"/>
    <col min="14597" max="14845" width="9.140625" style="2"/>
    <col min="14846" max="14846" width="10.7109375" style="2" customWidth="1"/>
    <col min="14847" max="14847" width="20.7109375" style="2" customWidth="1"/>
    <col min="14848" max="14848" width="34.7109375" style="2" customWidth="1"/>
    <col min="14849" max="14849" width="23.7109375" style="2" customWidth="1"/>
    <col min="14850" max="14851" width="9.140625" style="2"/>
    <col min="14852" max="14852" width="11.85546875" style="2" customWidth="1"/>
    <col min="14853" max="15101" width="9.140625" style="2"/>
    <col min="15102" max="15102" width="10.7109375" style="2" customWidth="1"/>
    <col min="15103" max="15103" width="20.7109375" style="2" customWidth="1"/>
    <col min="15104" max="15104" width="34.7109375" style="2" customWidth="1"/>
    <col min="15105" max="15105" width="23.7109375" style="2" customWidth="1"/>
    <col min="15106" max="15107" width="9.140625" style="2"/>
    <col min="15108" max="15108" width="11.85546875" style="2" customWidth="1"/>
    <col min="15109" max="15357" width="9.140625" style="2"/>
    <col min="15358" max="15358" width="10.7109375" style="2" customWidth="1"/>
    <col min="15359" max="15359" width="20.7109375" style="2" customWidth="1"/>
    <col min="15360" max="15360" width="34.7109375" style="2" customWidth="1"/>
    <col min="15361" max="15361" width="23.7109375" style="2" customWidth="1"/>
    <col min="15362" max="15363" width="9.140625" style="2"/>
    <col min="15364" max="15364" width="11.85546875" style="2" customWidth="1"/>
    <col min="15365" max="15613" width="9.140625" style="2"/>
    <col min="15614" max="15614" width="10.7109375" style="2" customWidth="1"/>
    <col min="15615" max="15615" width="20.7109375" style="2" customWidth="1"/>
    <col min="15616" max="15616" width="34.7109375" style="2" customWidth="1"/>
    <col min="15617" max="15617" width="23.7109375" style="2" customWidth="1"/>
    <col min="15618" max="15619" width="9.140625" style="2"/>
    <col min="15620" max="15620" width="11.85546875" style="2" customWidth="1"/>
    <col min="15621" max="15869" width="9.140625" style="2"/>
    <col min="15870" max="15870" width="10.7109375" style="2" customWidth="1"/>
    <col min="15871" max="15871" width="20.7109375" style="2" customWidth="1"/>
    <col min="15872" max="15872" width="34.7109375" style="2" customWidth="1"/>
    <col min="15873" max="15873" width="23.7109375" style="2" customWidth="1"/>
    <col min="15874" max="15875" width="9.140625" style="2"/>
    <col min="15876" max="15876" width="11.85546875" style="2" customWidth="1"/>
    <col min="15877" max="16125" width="9.140625" style="2"/>
    <col min="16126" max="16126" width="10.7109375" style="2" customWidth="1"/>
    <col min="16127" max="16127" width="20.7109375" style="2" customWidth="1"/>
    <col min="16128" max="16128" width="34.7109375" style="2" customWidth="1"/>
    <col min="16129" max="16129" width="23.7109375" style="2" customWidth="1"/>
    <col min="16130" max="16131" width="9.140625" style="2"/>
    <col min="16132" max="16132" width="11.85546875" style="2" customWidth="1"/>
    <col min="16133" max="16384" width="9.140625" style="2"/>
  </cols>
  <sheetData>
    <row r="1" spans="1:8" ht="20.25" customHeight="1" x14ac:dyDescent="0.25">
      <c r="A1" s="80" t="s">
        <v>345</v>
      </c>
      <c r="B1" s="81"/>
      <c r="C1" s="81"/>
      <c r="D1" s="81"/>
      <c r="E1" s="81"/>
      <c r="F1" s="81"/>
      <c r="G1" s="81"/>
    </row>
    <row r="2" spans="1:8" ht="20.25" customHeight="1" x14ac:dyDescent="0.25">
      <c r="A2" s="23" t="s">
        <v>210</v>
      </c>
      <c r="B2" s="23"/>
      <c r="C2" s="23"/>
      <c r="D2" s="23"/>
      <c r="E2" s="23"/>
      <c r="F2" s="24"/>
      <c r="G2" s="24"/>
    </row>
    <row r="3" spans="1:8" ht="20.25" customHeight="1" x14ac:dyDescent="0.25">
      <c r="A3" s="24"/>
      <c r="B3" s="24"/>
      <c r="C3" s="24"/>
      <c r="D3" s="24"/>
      <c r="E3" s="24"/>
      <c r="F3" s="24"/>
      <c r="G3" s="24"/>
    </row>
    <row r="4" spans="1:8" ht="75" x14ac:dyDescent="0.25">
      <c r="A4" s="25" t="s">
        <v>211</v>
      </c>
      <c r="B4" s="25" t="s">
        <v>212</v>
      </c>
      <c r="C4" s="25" t="s">
        <v>213</v>
      </c>
      <c r="D4" s="26" t="s">
        <v>214</v>
      </c>
      <c r="E4" s="26" t="s">
        <v>355</v>
      </c>
      <c r="F4" s="27" t="s">
        <v>215</v>
      </c>
      <c r="G4" s="28" t="s">
        <v>216</v>
      </c>
      <c r="H4" s="29" t="s">
        <v>217</v>
      </c>
    </row>
    <row r="5" spans="1:8" s="34" customFormat="1" ht="36" customHeight="1" x14ac:dyDescent="0.25">
      <c r="A5" s="78">
        <v>100</v>
      </c>
      <c r="B5" s="78" t="s">
        <v>218</v>
      </c>
      <c r="C5" s="30" t="s">
        <v>219</v>
      </c>
      <c r="D5" s="31" t="s">
        <v>220</v>
      </c>
      <c r="E5" s="32" t="s">
        <v>221</v>
      </c>
      <c r="F5" s="54"/>
      <c r="G5" s="55">
        <f>F5*1.21</f>
        <v>0</v>
      </c>
      <c r="H5" s="33" t="s">
        <v>222</v>
      </c>
    </row>
    <row r="6" spans="1:8" s="34" customFormat="1" ht="36" customHeight="1" x14ac:dyDescent="0.25">
      <c r="A6" s="79"/>
      <c r="B6" s="79"/>
      <c r="C6" s="30" t="s">
        <v>219</v>
      </c>
      <c r="D6" s="35" t="s">
        <v>223</v>
      </c>
      <c r="E6" s="36" t="s">
        <v>224</v>
      </c>
      <c r="F6" s="54"/>
      <c r="G6" s="55">
        <f t="shared" ref="G6:G71" si="0">F6*1.21</f>
        <v>0</v>
      </c>
      <c r="H6" s="37" t="s">
        <v>225</v>
      </c>
    </row>
    <row r="7" spans="1:8" s="34" customFormat="1" ht="35.25" customHeight="1" x14ac:dyDescent="0.25">
      <c r="A7" s="79"/>
      <c r="B7" s="79"/>
      <c r="C7" s="30" t="s">
        <v>219</v>
      </c>
      <c r="D7" s="31" t="s">
        <v>226</v>
      </c>
      <c r="E7" s="36" t="s">
        <v>227</v>
      </c>
      <c r="F7" s="54"/>
      <c r="G7" s="55">
        <f t="shared" si="0"/>
        <v>0</v>
      </c>
      <c r="H7" s="37" t="s">
        <v>228</v>
      </c>
    </row>
    <row r="8" spans="1:8" s="34" customFormat="1" ht="33.75" customHeight="1" x14ac:dyDescent="0.25">
      <c r="A8" s="78">
        <v>104</v>
      </c>
      <c r="B8" s="78" t="s">
        <v>218</v>
      </c>
      <c r="C8" s="30" t="s">
        <v>219</v>
      </c>
      <c r="D8" s="31" t="s">
        <v>220</v>
      </c>
      <c r="E8" s="32" t="s">
        <v>221</v>
      </c>
      <c r="F8" s="54"/>
      <c r="G8" s="55">
        <f t="shared" si="0"/>
        <v>0</v>
      </c>
      <c r="H8" s="37" t="s">
        <v>229</v>
      </c>
    </row>
    <row r="9" spans="1:8" s="34" customFormat="1" ht="33.75" customHeight="1" x14ac:dyDescent="0.25">
      <c r="A9" s="79"/>
      <c r="B9" s="79"/>
      <c r="C9" s="30" t="s">
        <v>219</v>
      </c>
      <c r="D9" s="31" t="s">
        <v>230</v>
      </c>
      <c r="E9" s="36" t="s">
        <v>231</v>
      </c>
      <c r="F9" s="54"/>
      <c r="G9" s="55">
        <f t="shared" si="0"/>
        <v>0</v>
      </c>
      <c r="H9" s="37" t="s">
        <v>225</v>
      </c>
    </row>
    <row r="10" spans="1:8" s="34" customFormat="1" ht="33.75" customHeight="1" x14ac:dyDescent="0.25">
      <c r="A10" s="79"/>
      <c r="B10" s="79"/>
      <c r="C10" s="30" t="s">
        <v>219</v>
      </c>
      <c r="D10" s="35" t="s">
        <v>226</v>
      </c>
      <c r="E10" s="36" t="s">
        <v>227</v>
      </c>
      <c r="F10" s="54"/>
      <c r="G10" s="55">
        <f t="shared" si="0"/>
        <v>0</v>
      </c>
      <c r="H10" s="37" t="s">
        <v>228</v>
      </c>
    </row>
    <row r="11" spans="1:8" s="34" customFormat="1" ht="34.5" customHeight="1" x14ac:dyDescent="0.25">
      <c r="A11" s="78">
        <v>107</v>
      </c>
      <c r="B11" s="78" t="s">
        <v>218</v>
      </c>
      <c r="C11" s="30" t="s">
        <v>219</v>
      </c>
      <c r="D11" s="31" t="s">
        <v>232</v>
      </c>
      <c r="E11" s="32" t="s">
        <v>221</v>
      </c>
      <c r="F11" s="54"/>
      <c r="G11" s="55">
        <f t="shared" si="0"/>
        <v>0</v>
      </c>
      <c r="H11" s="37" t="s">
        <v>229</v>
      </c>
    </row>
    <row r="12" spans="1:8" s="34" customFormat="1" ht="36.75" customHeight="1" x14ac:dyDescent="0.25">
      <c r="A12" s="79"/>
      <c r="B12" s="79"/>
      <c r="C12" s="30" t="s">
        <v>219</v>
      </c>
      <c r="D12" s="31" t="s">
        <v>233</v>
      </c>
      <c r="E12" s="36" t="s">
        <v>234</v>
      </c>
      <c r="F12" s="54"/>
      <c r="G12" s="55">
        <f t="shared" si="0"/>
        <v>0</v>
      </c>
      <c r="H12" s="37" t="s">
        <v>225</v>
      </c>
    </row>
    <row r="13" spans="1:8" s="34" customFormat="1" ht="41.25" customHeight="1" x14ac:dyDescent="0.25">
      <c r="A13" s="79"/>
      <c r="B13" s="79"/>
      <c r="C13" s="30" t="s">
        <v>219</v>
      </c>
      <c r="D13" s="35" t="s">
        <v>226</v>
      </c>
      <c r="E13" s="36" t="s">
        <v>227</v>
      </c>
      <c r="F13" s="54"/>
      <c r="G13" s="55">
        <f t="shared" si="0"/>
        <v>0</v>
      </c>
      <c r="H13" s="37" t="s">
        <v>228</v>
      </c>
    </row>
    <row r="14" spans="1:8" s="34" customFormat="1" ht="45.75" customHeight="1" x14ac:dyDescent="0.25">
      <c r="A14" s="78">
        <v>110</v>
      </c>
      <c r="B14" s="78" t="s">
        <v>218</v>
      </c>
      <c r="C14" s="30" t="s">
        <v>219</v>
      </c>
      <c r="D14" s="31" t="s">
        <v>235</v>
      </c>
      <c r="E14" s="32" t="s">
        <v>236</v>
      </c>
      <c r="F14" s="54"/>
      <c r="G14" s="55">
        <f t="shared" si="0"/>
        <v>0</v>
      </c>
      <c r="H14" s="33" t="s">
        <v>237</v>
      </c>
    </row>
    <row r="15" spans="1:8" s="34" customFormat="1" ht="34.5" customHeight="1" x14ac:dyDescent="0.25">
      <c r="A15" s="79"/>
      <c r="B15" s="79"/>
      <c r="C15" s="30" t="s">
        <v>219</v>
      </c>
      <c r="D15" s="31" t="s">
        <v>230</v>
      </c>
      <c r="E15" s="36" t="s">
        <v>231</v>
      </c>
      <c r="F15" s="54"/>
      <c r="G15" s="55">
        <f t="shared" si="0"/>
        <v>0</v>
      </c>
      <c r="H15" s="38" t="s">
        <v>225</v>
      </c>
    </row>
    <row r="16" spans="1:8" s="34" customFormat="1" ht="43.5" customHeight="1" x14ac:dyDescent="0.25">
      <c r="A16" s="79"/>
      <c r="B16" s="79"/>
      <c r="C16" s="30" t="s">
        <v>219</v>
      </c>
      <c r="D16" s="39" t="s">
        <v>238</v>
      </c>
      <c r="E16" s="32" t="s">
        <v>239</v>
      </c>
      <c r="F16" s="54"/>
      <c r="G16" s="55">
        <f t="shared" si="0"/>
        <v>0</v>
      </c>
      <c r="H16" s="38" t="s">
        <v>228</v>
      </c>
    </row>
    <row r="17" spans="1:8" s="34" customFormat="1" ht="30" customHeight="1" x14ac:dyDescent="0.25">
      <c r="A17" s="78">
        <v>113</v>
      </c>
      <c r="B17" s="78" t="s">
        <v>218</v>
      </c>
      <c r="C17" s="30" t="s">
        <v>219</v>
      </c>
      <c r="D17" s="31" t="s">
        <v>220</v>
      </c>
      <c r="E17" s="32" t="s">
        <v>221</v>
      </c>
      <c r="F17" s="54"/>
      <c r="G17" s="55">
        <f t="shared" si="0"/>
        <v>0</v>
      </c>
      <c r="H17" s="37" t="s">
        <v>229</v>
      </c>
    </row>
    <row r="18" spans="1:8" s="34" customFormat="1" ht="32.25" customHeight="1" x14ac:dyDescent="0.25">
      <c r="A18" s="79"/>
      <c r="B18" s="79"/>
      <c r="C18" s="30" t="s">
        <v>219</v>
      </c>
      <c r="D18" s="31" t="s">
        <v>233</v>
      </c>
      <c r="E18" s="36" t="s">
        <v>234</v>
      </c>
      <c r="F18" s="54"/>
      <c r="G18" s="55">
        <f t="shared" si="0"/>
        <v>0</v>
      </c>
      <c r="H18" s="37" t="s">
        <v>225</v>
      </c>
    </row>
    <row r="19" spans="1:8" s="34" customFormat="1" ht="30" customHeight="1" x14ac:dyDescent="0.25">
      <c r="A19" s="79"/>
      <c r="B19" s="79"/>
      <c r="C19" s="30" t="s">
        <v>219</v>
      </c>
      <c r="D19" s="35" t="s">
        <v>226</v>
      </c>
      <c r="E19" s="36" t="s">
        <v>227</v>
      </c>
      <c r="F19" s="54"/>
      <c r="G19" s="55">
        <f t="shared" si="0"/>
        <v>0</v>
      </c>
      <c r="H19" s="37" t="s">
        <v>228</v>
      </c>
    </row>
    <row r="20" spans="1:8" s="34" customFormat="1" ht="30" customHeight="1" x14ac:dyDescent="0.25">
      <c r="A20" s="78">
        <v>116</v>
      </c>
      <c r="B20" s="78" t="s">
        <v>218</v>
      </c>
      <c r="C20" s="30" t="s">
        <v>219</v>
      </c>
      <c r="D20" s="31" t="s">
        <v>220</v>
      </c>
      <c r="E20" s="32" t="s">
        <v>221</v>
      </c>
      <c r="F20" s="54"/>
      <c r="G20" s="55">
        <f t="shared" si="0"/>
        <v>0</v>
      </c>
      <c r="H20" s="37" t="s">
        <v>229</v>
      </c>
    </row>
    <row r="21" spans="1:8" s="34" customFormat="1" ht="39" customHeight="1" x14ac:dyDescent="0.25">
      <c r="A21" s="79"/>
      <c r="B21" s="79"/>
      <c r="C21" s="30" t="s">
        <v>219</v>
      </c>
      <c r="D21" s="31" t="s">
        <v>230</v>
      </c>
      <c r="E21" s="36" t="s">
        <v>231</v>
      </c>
      <c r="F21" s="54"/>
      <c r="G21" s="55">
        <f t="shared" si="0"/>
        <v>0</v>
      </c>
      <c r="H21" s="37" t="s">
        <v>225</v>
      </c>
    </row>
    <row r="22" spans="1:8" s="34" customFormat="1" ht="36.75" customHeight="1" x14ac:dyDescent="0.25">
      <c r="A22" s="79"/>
      <c r="B22" s="79"/>
      <c r="C22" s="30" t="s">
        <v>219</v>
      </c>
      <c r="D22" s="35" t="s">
        <v>226</v>
      </c>
      <c r="E22" s="36" t="s">
        <v>227</v>
      </c>
      <c r="F22" s="54"/>
      <c r="G22" s="55">
        <f t="shared" si="0"/>
        <v>0</v>
      </c>
      <c r="H22" s="37" t="s">
        <v>228</v>
      </c>
    </row>
    <row r="23" spans="1:8" s="34" customFormat="1" ht="31.5" customHeight="1" x14ac:dyDescent="0.25">
      <c r="A23" s="78">
        <v>119</v>
      </c>
      <c r="B23" s="78" t="s">
        <v>218</v>
      </c>
      <c r="C23" s="30" t="s">
        <v>219</v>
      </c>
      <c r="D23" s="31" t="s">
        <v>220</v>
      </c>
      <c r="E23" s="32" t="s">
        <v>221</v>
      </c>
      <c r="F23" s="54"/>
      <c r="G23" s="55">
        <f t="shared" si="0"/>
        <v>0</v>
      </c>
      <c r="H23" s="37" t="s">
        <v>229</v>
      </c>
    </row>
    <row r="24" spans="1:8" s="34" customFormat="1" ht="33" customHeight="1" x14ac:dyDescent="0.25">
      <c r="A24" s="79"/>
      <c r="B24" s="79"/>
      <c r="C24" s="30" t="s">
        <v>219</v>
      </c>
      <c r="D24" s="31" t="s">
        <v>233</v>
      </c>
      <c r="E24" s="36" t="s">
        <v>234</v>
      </c>
      <c r="F24" s="54"/>
      <c r="G24" s="55">
        <f t="shared" si="0"/>
        <v>0</v>
      </c>
      <c r="H24" s="37" t="s">
        <v>225</v>
      </c>
    </row>
    <row r="25" spans="1:8" s="34" customFormat="1" ht="34.5" customHeight="1" x14ac:dyDescent="0.25">
      <c r="A25" s="79"/>
      <c r="B25" s="79"/>
      <c r="C25" s="30" t="s">
        <v>219</v>
      </c>
      <c r="D25" s="35" t="s">
        <v>226</v>
      </c>
      <c r="E25" s="36" t="s">
        <v>227</v>
      </c>
      <c r="F25" s="54"/>
      <c r="G25" s="55">
        <f t="shared" si="0"/>
        <v>0</v>
      </c>
      <c r="H25" s="37" t="s">
        <v>228</v>
      </c>
    </row>
    <row r="26" spans="1:8" s="34" customFormat="1" ht="47.25" customHeight="1" x14ac:dyDescent="0.25">
      <c r="A26" s="82">
        <v>122</v>
      </c>
      <c r="B26" s="78" t="s">
        <v>218</v>
      </c>
      <c r="C26" s="30" t="s">
        <v>219</v>
      </c>
      <c r="D26" s="31" t="s">
        <v>240</v>
      </c>
      <c r="E26" s="32" t="s">
        <v>241</v>
      </c>
      <c r="F26" s="54"/>
      <c r="G26" s="55">
        <f t="shared" si="0"/>
        <v>0</v>
      </c>
      <c r="H26" s="33" t="s">
        <v>242</v>
      </c>
    </row>
    <row r="27" spans="1:8" s="34" customFormat="1" ht="30" customHeight="1" x14ac:dyDescent="0.25">
      <c r="A27" s="83"/>
      <c r="B27" s="79"/>
      <c r="C27" s="30" t="s">
        <v>219</v>
      </c>
      <c r="D27" s="31" t="s">
        <v>230</v>
      </c>
      <c r="E27" s="36" t="s">
        <v>231</v>
      </c>
      <c r="F27" s="54"/>
      <c r="G27" s="55">
        <f t="shared" si="0"/>
        <v>0</v>
      </c>
      <c r="H27" s="37" t="s">
        <v>225</v>
      </c>
    </row>
    <row r="28" spans="1:8" s="34" customFormat="1" ht="57" customHeight="1" x14ac:dyDescent="0.25">
      <c r="A28" s="83"/>
      <c r="B28" s="79"/>
      <c r="C28" s="30" t="s">
        <v>219</v>
      </c>
      <c r="D28" s="39" t="s">
        <v>243</v>
      </c>
      <c r="E28" s="32" t="s">
        <v>244</v>
      </c>
      <c r="F28" s="54"/>
      <c r="G28" s="55">
        <f t="shared" si="0"/>
        <v>0</v>
      </c>
      <c r="H28" s="33" t="s">
        <v>245</v>
      </c>
    </row>
    <row r="29" spans="1:8" s="34" customFormat="1" ht="44.25" customHeight="1" x14ac:dyDescent="0.25">
      <c r="A29" s="78">
        <v>125</v>
      </c>
      <c r="B29" s="82" t="s">
        <v>218</v>
      </c>
      <c r="C29" s="30" t="s">
        <v>219</v>
      </c>
      <c r="D29" s="31" t="s">
        <v>240</v>
      </c>
      <c r="E29" s="32" t="s">
        <v>241</v>
      </c>
      <c r="F29" s="54"/>
      <c r="G29" s="55">
        <f t="shared" si="0"/>
        <v>0</v>
      </c>
      <c r="H29" s="33" t="s">
        <v>242</v>
      </c>
    </row>
    <row r="30" spans="1:8" s="34" customFormat="1" ht="33.75" customHeight="1" x14ac:dyDescent="0.25">
      <c r="A30" s="79"/>
      <c r="B30" s="83"/>
      <c r="C30" s="30" t="s">
        <v>219</v>
      </c>
      <c r="D30" s="31" t="s">
        <v>246</v>
      </c>
      <c r="E30" s="36" t="s">
        <v>247</v>
      </c>
      <c r="F30" s="54"/>
      <c r="G30" s="55">
        <f t="shared" si="0"/>
        <v>0</v>
      </c>
      <c r="H30" s="37" t="s">
        <v>225</v>
      </c>
    </row>
    <row r="31" spans="1:8" s="34" customFormat="1" ht="51" customHeight="1" x14ac:dyDescent="0.25">
      <c r="A31" s="79"/>
      <c r="B31" s="83"/>
      <c r="C31" s="30" t="s">
        <v>219</v>
      </c>
      <c r="D31" s="39" t="s">
        <v>226</v>
      </c>
      <c r="E31" s="32" t="s">
        <v>244</v>
      </c>
      <c r="F31" s="54"/>
      <c r="G31" s="55">
        <f t="shared" si="0"/>
        <v>0</v>
      </c>
      <c r="H31" s="33" t="s">
        <v>245</v>
      </c>
    </row>
    <row r="32" spans="1:8" s="34" customFormat="1" ht="18" customHeight="1" x14ac:dyDescent="0.25">
      <c r="A32" s="78">
        <v>151</v>
      </c>
      <c r="B32" s="82" t="s">
        <v>218</v>
      </c>
      <c r="C32" s="30" t="s">
        <v>219</v>
      </c>
      <c r="D32" s="31" t="s">
        <v>248</v>
      </c>
      <c r="E32" s="31" t="s">
        <v>249</v>
      </c>
      <c r="F32" s="54"/>
      <c r="G32" s="55">
        <f t="shared" si="0"/>
        <v>0</v>
      </c>
      <c r="H32" s="37" t="s">
        <v>229</v>
      </c>
    </row>
    <row r="33" spans="1:8" s="34" customFormat="1" ht="30.75" customHeight="1" x14ac:dyDescent="0.25">
      <c r="A33" s="79"/>
      <c r="B33" s="83"/>
      <c r="C33" s="30" t="s">
        <v>219</v>
      </c>
      <c r="D33" s="31" t="s">
        <v>233</v>
      </c>
      <c r="E33" s="36" t="s">
        <v>234</v>
      </c>
      <c r="F33" s="54"/>
      <c r="G33" s="55">
        <f t="shared" si="0"/>
        <v>0</v>
      </c>
      <c r="H33" s="37" t="s">
        <v>225</v>
      </c>
    </row>
    <row r="34" spans="1:8" s="34" customFormat="1" ht="30.75" customHeight="1" x14ac:dyDescent="0.25">
      <c r="A34" s="79"/>
      <c r="B34" s="83"/>
      <c r="C34" s="30" t="s">
        <v>219</v>
      </c>
      <c r="D34" s="39" t="s">
        <v>250</v>
      </c>
      <c r="E34" s="39" t="s">
        <v>251</v>
      </c>
      <c r="F34" s="54"/>
      <c r="G34" s="55">
        <f t="shared" si="0"/>
        <v>0</v>
      </c>
      <c r="H34" s="37" t="s">
        <v>228</v>
      </c>
    </row>
    <row r="35" spans="1:8" s="34" customFormat="1" ht="27.75" customHeight="1" x14ac:dyDescent="0.25">
      <c r="A35" s="78">
        <v>147</v>
      </c>
      <c r="B35" s="78" t="s">
        <v>218</v>
      </c>
      <c r="C35" s="30" t="s">
        <v>219</v>
      </c>
      <c r="D35" s="31" t="s">
        <v>252</v>
      </c>
      <c r="E35" s="31" t="s">
        <v>249</v>
      </c>
      <c r="F35" s="54"/>
      <c r="G35" s="55">
        <f t="shared" si="0"/>
        <v>0</v>
      </c>
      <c r="H35" s="37" t="s">
        <v>229</v>
      </c>
    </row>
    <row r="36" spans="1:8" s="34" customFormat="1" ht="32.25" customHeight="1" x14ac:dyDescent="0.25">
      <c r="A36" s="79"/>
      <c r="B36" s="79"/>
      <c r="C36" s="30" t="s">
        <v>219</v>
      </c>
      <c r="D36" s="31" t="s">
        <v>253</v>
      </c>
      <c r="E36" s="36" t="s">
        <v>254</v>
      </c>
      <c r="F36" s="54"/>
      <c r="G36" s="55">
        <f t="shared" si="0"/>
        <v>0</v>
      </c>
      <c r="H36" s="37" t="s">
        <v>225</v>
      </c>
    </row>
    <row r="37" spans="1:8" s="34" customFormat="1" ht="31.5" customHeight="1" x14ac:dyDescent="0.25">
      <c r="A37" s="79"/>
      <c r="B37" s="79"/>
      <c r="C37" s="30" t="s">
        <v>219</v>
      </c>
      <c r="D37" s="39" t="s">
        <v>250</v>
      </c>
      <c r="E37" s="39" t="s">
        <v>251</v>
      </c>
      <c r="F37" s="54"/>
      <c r="G37" s="55">
        <f t="shared" si="0"/>
        <v>0</v>
      </c>
      <c r="H37" s="37" t="s">
        <v>228</v>
      </c>
    </row>
    <row r="38" spans="1:8" s="34" customFormat="1" ht="45.75" customHeight="1" x14ac:dyDescent="0.25">
      <c r="A38" s="78">
        <v>156</v>
      </c>
      <c r="B38" s="78" t="s">
        <v>255</v>
      </c>
      <c r="C38" s="30" t="s">
        <v>219</v>
      </c>
      <c r="D38" s="31" t="s">
        <v>256</v>
      </c>
      <c r="E38" s="32" t="s">
        <v>356</v>
      </c>
      <c r="F38" s="54"/>
      <c r="G38" s="55">
        <f t="shared" si="0"/>
        <v>0</v>
      </c>
      <c r="H38" s="16" t="s">
        <v>229</v>
      </c>
    </row>
    <row r="39" spans="1:8" s="34" customFormat="1" ht="42.75" customHeight="1" x14ac:dyDescent="0.25">
      <c r="A39" s="79"/>
      <c r="B39" s="79"/>
      <c r="C39" s="30" t="s">
        <v>219</v>
      </c>
      <c r="D39" s="31" t="s">
        <v>220</v>
      </c>
      <c r="E39" s="32" t="s">
        <v>221</v>
      </c>
      <c r="F39" s="54"/>
      <c r="G39" s="55">
        <f>F39*1.21</f>
        <v>0</v>
      </c>
      <c r="H39" s="16" t="s">
        <v>229</v>
      </c>
    </row>
    <row r="40" spans="1:8" s="34" customFormat="1" ht="35.25" customHeight="1" x14ac:dyDescent="0.25">
      <c r="A40" s="79"/>
      <c r="B40" s="79"/>
      <c r="C40" s="30" t="s">
        <v>219</v>
      </c>
      <c r="D40" s="31" t="s">
        <v>257</v>
      </c>
      <c r="E40" s="32" t="s">
        <v>357</v>
      </c>
      <c r="F40" s="54"/>
      <c r="G40" s="55">
        <f t="shared" si="0"/>
        <v>0</v>
      </c>
      <c r="H40" s="16" t="s">
        <v>225</v>
      </c>
    </row>
    <row r="41" spans="1:8" s="34" customFormat="1" ht="33" customHeight="1" x14ac:dyDescent="0.25">
      <c r="A41" s="78">
        <v>144</v>
      </c>
      <c r="B41" s="78" t="s">
        <v>255</v>
      </c>
      <c r="C41" s="30" t="s">
        <v>219</v>
      </c>
      <c r="D41" s="31" t="s">
        <v>258</v>
      </c>
      <c r="E41" s="32" t="s">
        <v>358</v>
      </c>
      <c r="F41" s="54"/>
      <c r="G41" s="55">
        <f t="shared" si="0"/>
        <v>0</v>
      </c>
      <c r="H41" s="16" t="s">
        <v>229</v>
      </c>
    </row>
    <row r="42" spans="1:8" s="34" customFormat="1" ht="33.75" customHeight="1" x14ac:dyDescent="0.25">
      <c r="A42" s="79"/>
      <c r="B42" s="79"/>
      <c r="C42" s="30" t="s">
        <v>219</v>
      </c>
      <c r="D42" s="31" t="s">
        <v>259</v>
      </c>
      <c r="E42" s="32" t="s">
        <v>359</v>
      </c>
      <c r="F42" s="54"/>
      <c r="G42" s="55">
        <f t="shared" si="0"/>
        <v>0</v>
      </c>
      <c r="H42" s="16" t="s">
        <v>260</v>
      </c>
    </row>
    <row r="43" spans="1:8" s="34" customFormat="1" ht="36.75" customHeight="1" x14ac:dyDescent="0.25">
      <c r="A43" s="79"/>
      <c r="B43" s="79"/>
      <c r="C43" s="30" t="s">
        <v>219</v>
      </c>
      <c r="D43" s="39" t="s">
        <v>261</v>
      </c>
      <c r="E43" s="32" t="s">
        <v>360</v>
      </c>
      <c r="F43" s="54"/>
      <c r="G43" s="55">
        <f t="shared" si="0"/>
        <v>0</v>
      </c>
      <c r="H43" s="37" t="s">
        <v>225</v>
      </c>
    </row>
    <row r="44" spans="1:8" s="34" customFormat="1" ht="36" customHeight="1" x14ac:dyDescent="0.25">
      <c r="A44" s="78">
        <v>134</v>
      </c>
      <c r="B44" s="78" t="s">
        <v>255</v>
      </c>
      <c r="C44" s="30" t="s">
        <v>219</v>
      </c>
      <c r="D44" s="31" t="s">
        <v>262</v>
      </c>
      <c r="E44" s="32" t="s">
        <v>361</v>
      </c>
      <c r="F44" s="54"/>
      <c r="G44" s="55">
        <f t="shared" si="0"/>
        <v>0</v>
      </c>
      <c r="H44" s="16" t="s">
        <v>229</v>
      </c>
    </row>
    <row r="45" spans="1:8" s="34" customFormat="1" ht="39.75" customHeight="1" x14ac:dyDescent="0.25">
      <c r="A45" s="79"/>
      <c r="B45" s="79"/>
      <c r="C45" s="30" t="s">
        <v>219</v>
      </c>
      <c r="D45" s="31" t="s">
        <v>263</v>
      </c>
      <c r="E45" s="32" t="s">
        <v>362</v>
      </c>
      <c r="F45" s="54"/>
      <c r="G45" s="55">
        <f t="shared" si="0"/>
        <v>0</v>
      </c>
      <c r="H45" s="16" t="s">
        <v>264</v>
      </c>
    </row>
    <row r="46" spans="1:8" s="34" customFormat="1" ht="33.75" customHeight="1" x14ac:dyDescent="0.25">
      <c r="A46" s="84"/>
      <c r="B46" s="79"/>
      <c r="C46" s="30" t="s">
        <v>219</v>
      </c>
      <c r="D46" s="39" t="s">
        <v>265</v>
      </c>
      <c r="E46" s="32" t="s">
        <v>363</v>
      </c>
      <c r="F46" s="54"/>
      <c r="G46" s="55">
        <f t="shared" si="0"/>
        <v>0</v>
      </c>
      <c r="H46" s="16" t="s">
        <v>225</v>
      </c>
    </row>
    <row r="47" spans="1:8" s="34" customFormat="1" ht="33" customHeight="1" x14ac:dyDescent="0.25">
      <c r="A47" s="79">
        <v>138</v>
      </c>
      <c r="B47" s="78" t="s">
        <v>255</v>
      </c>
      <c r="C47" s="30" t="s">
        <v>219</v>
      </c>
      <c r="D47" s="31" t="s">
        <v>262</v>
      </c>
      <c r="E47" s="32" t="s">
        <v>361</v>
      </c>
      <c r="F47" s="54"/>
      <c r="G47" s="55">
        <f t="shared" si="0"/>
        <v>0</v>
      </c>
      <c r="H47" s="16" t="s">
        <v>229</v>
      </c>
    </row>
    <row r="48" spans="1:8" s="34" customFormat="1" ht="41.25" customHeight="1" x14ac:dyDescent="0.25">
      <c r="A48" s="79"/>
      <c r="B48" s="79"/>
      <c r="C48" s="30" t="s">
        <v>219</v>
      </c>
      <c r="D48" s="31" t="s">
        <v>263</v>
      </c>
      <c r="E48" s="32" t="s">
        <v>362</v>
      </c>
      <c r="F48" s="54"/>
      <c r="G48" s="55">
        <f t="shared" si="0"/>
        <v>0</v>
      </c>
      <c r="H48" s="16" t="s">
        <v>266</v>
      </c>
    </row>
    <row r="49" spans="1:8" s="34" customFormat="1" ht="34.5" customHeight="1" x14ac:dyDescent="0.25">
      <c r="A49" s="84"/>
      <c r="B49" s="79"/>
      <c r="C49" s="30" t="s">
        <v>219</v>
      </c>
      <c r="D49" s="39" t="s">
        <v>267</v>
      </c>
      <c r="E49" s="32" t="s">
        <v>364</v>
      </c>
      <c r="F49" s="54"/>
      <c r="G49" s="55">
        <f t="shared" si="0"/>
        <v>0</v>
      </c>
      <c r="H49" s="16" t="s">
        <v>225</v>
      </c>
    </row>
    <row r="50" spans="1:8" s="34" customFormat="1" ht="44.25" customHeight="1" x14ac:dyDescent="0.25">
      <c r="A50" s="78">
        <v>127</v>
      </c>
      <c r="B50" s="78" t="s">
        <v>268</v>
      </c>
      <c r="C50" s="30" t="s">
        <v>219</v>
      </c>
      <c r="D50" s="31" t="s">
        <v>269</v>
      </c>
      <c r="E50" s="32" t="s">
        <v>270</v>
      </c>
      <c r="F50" s="54"/>
      <c r="G50" s="55">
        <f t="shared" si="0"/>
        <v>0</v>
      </c>
      <c r="H50" s="16" t="s">
        <v>271</v>
      </c>
    </row>
    <row r="51" spans="1:8" s="34" customFormat="1" ht="35.25" customHeight="1" x14ac:dyDescent="0.25">
      <c r="A51" s="79"/>
      <c r="B51" s="79"/>
      <c r="C51" s="30" t="s">
        <v>219</v>
      </c>
      <c r="D51" s="31" t="s">
        <v>272</v>
      </c>
      <c r="E51" s="32" t="s">
        <v>365</v>
      </c>
      <c r="F51" s="54"/>
      <c r="G51" s="55">
        <f t="shared" si="0"/>
        <v>0</v>
      </c>
      <c r="H51" s="16" t="s">
        <v>273</v>
      </c>
    </row>
    <row r="52" spans="1:8" s="34" customFormat="1" ht="64.5" customHeight="1" x14ac:dyDescent="0.25">
      <c r="A52" s="78">
        <v>132</v>
      </c>
      <c r="B52" s="82" t="s">
        <v>274</v>
      </c>
      <c r="C52" s="30" t="s">
        <v>219</v>
      </c>
      <c r="D52" s="31" t="s">
        <v>275</v>
      </c>
      <c r="E52" s="32" t="s">
        <v>276</v>
      </c>
      <c r="F52" s="54"/>
      <c r="G52" s="55">
        <f t="shared" si="0"/>
        <v>0</v>
      </c>
      <c r="H52" s="16" t="s">
        <v>277</v>
      </c>
    </row>
    <row r="53" spans="1:8" s="34" customFormat="1" ht="66.75" customHeight="1" x14ac:dyDescent="0.25">
      <c r="A53" s="84"/>
      <c r="B53" s="85"/>
      <c r="C53" s="30" t="s">
        <v>219</v>
      </c>
      <c r="D53" s="31" t="s">
        <v>275</v>
      </c>
      <c r="E53" s="32" t="s">
        <v>276</v>
      </c>
      <c r="F53" s="54"/>
      <c r="G53" s="55">
        <f t="shared" si="0"/>
        <v>0</v>
      </c>
      <c r="H53" s="16" t="s">
        <v>277</v>
      </c>
    </row>
    <row r="54" spans="1:8" s="34" customFormat="1" ht="45.75" customHeight="1" x14ac:dyDescent="0.25">
      <c r="A54" s="40">
        <v>133</v>
      </c>
      <c r="B54" s="40" t="s">
        <v>278</v>
      </c>
      <c r="C54" s="30" t="s">
        <v>219</v>
      </c>
      <c r="D54" s="31" t="s">
        <v>279</v>
      </c>
      <c r="E54" s="32" t="s">
        <v>280</v>
      </c>
      <c r="F54" s="54"/>
      <c r="G54" s="55">
        <f t="shared" si="0"/>
        <v>0</v>
      </c>
      <c r="H54" s="16" t="s">
        <v>281</v>
      </c>
    </row>
    <row r="55" spans="1:8" s="34" customFormat="1" ht="30" customHeight="1" x14ac:dyDescent="0.25">
      <c r="A55" s="78">
        <v>166</v>
      </c>
      <c r="B55" s="78" t="s">
        <v>282</v>
      </c>
      <c r="C55" s="30" t="s">
        <v>219</v>
      </c>
      <c r="D55" s="31" t="s">
        <v>283</v>
      </c>
      <c r="E55" s="32" t="s">
        <v>284</v>
      </c>
      <c r="F55" s="54"/>
      <c r="G55" s="55">
        <f t="shared" si="0"/>
        <v>0</v>
      </c>
      <c r="H55" s="16" t="s">
        <v>285</v>
      </c>
    </row>
    <row r="56" spans="1:8" s="34" customFormat="1" ht="34.5" customHeight="1" x14ac:dyDescent="0.25">
      <c r="A56" s="84"/>
      <c r="B56" s="84"/>
      <c r="C56" s="30" t="s">
        <v>219</v>
      </c>
      <c r="D56" s="31" t="s">
        <v>286</v>
      </c>
      <c r="E56" s="32" t="s">
        <v>366</v>
      </c>
      <c r="F56" s="54"/>
      <c r="G56" s="55">
        <f t="shared" si="0"/>
        <v>0</v>
      </c>
      <c r="H56" s="16" t="s">
        <v>287</v>
      </c>
    </row>
    <row r="57" spans="1:8" s="34" customFormat="1" ht="18" customHeight="1" x14ac:dyDescent="0.25">
      <c r="A57" s="79">
        <v>167</v>
      </c>
      <c r="B57" s="79" t="s">
        <v>288</v>
      </c>
      <c r="C57" s="30" t="s">
        <v>219</v>
      </c>
      <c r="D57" s="31" t="s">
        <v>289</v>
      </c>
      <c r="E57" s="32" t="s">
        <v>290</v>
      </c>
      <c r="F57" s="54"/>
      <c r="G57" s="55">
        <f t="shared" si="0"/>
        <v>0</v>
      </c>
      <c r="H57" s="16" t="s">
        <v>291</v>
      </c>
    </row>
    <row r="58" spans="1:8" s="34" customFormat="1" ht="24" customHeight="1" x14ac:dyDescent="0.25">
      <c r="A58" s="79"/>
      <c r="B58" s="79"/>
      <c r="C58" s="30" t="s">
        <v>219</v>
      </c>
      <c r="D58" s="31" t="s">
        <v>292</v>
      </c>
      <c r="E58" s="32" t="s">
        <v>293</v>
      </c>
      <c r="F58" s="54"/>
      <c r="G58" s="55">
        <f t="shared" si="0"/>
        <v>0</v>
      </c>
      <c r="H58" s="16" t="s">
        <v>294</v>
      </c>
    </row>
    <row r="59" spans="1:8" s="34" customFormat="1" ht="18" customHeight="1" x14ac:dyDescent="0.25">
      <c r="A59" s="78">
        <v>173</v>
      </c>
      <c r="B59" s="78" t="s">
        <v>295</v>
      </c>
      <c r="C59" s="30" t="s">
        <v>219</v>
      </c>
      <c r="D59" s="31" t="s">
        <v>296</v>
      </c>
      <c r="E59" s="32" t="s">
        <v>297</v>
      </c>
      <c r="F59" s="54"/>
      <c r="G59" s="55">
        <f t="shared" si="0"/>
        <v>0</v>
      </c>
      <c r="H59" s="16" t="s">
        <v>298</v>
      </c>
    </row>
    <row r="60" spans="1:8" s="34" customFormat="1" ht="18" customHeight="1" x14ac:dyDescent="0.25">
      <c r="A60" s="79"/>
      <c r="B60" s="79"/>
      <c r="C60" s="30" t="s">
        <v>219</v>
      </c>
      <c r="D60" s="31" t="s">
        <v>299</v>
      </c>
      <c r="E60" s="32" t="s">
        <v>300</v>
      </c>
      <c r="F60" s="54"/>
      <c r="G60" s="55">
        <f t="shared" si="0"/>
        <v>0</v>
      </c>
      <c r="H60" s="16" t="s">
        <v>301</v>
      </c>
    </row>
    <row r="61" spans="1:8" s="34" customFormat="1" ht="18" customHeight="1" x14ac:dyDescent="0.25">
      <c r="A61" s="79"/>
      <c r="B61" s="79"/>
      <c r="C61" s="30" t="s">
        <v>219</v>
      </c>
      <c r="D61" s="31" t="s">
        <v>302</v>
      </c>
      <c r="E61" s="32" t="s">
        <v>303</v>
      </c>
      <c r="F61" s="54"/>
      <c r="G61" s="55">
        <f t="shared" si="0"/>
        <v>0</v>
      </c>
      <c r="H61" s="16" t="s">
        <v>304</v>
      </c>
    </row>
    <row r="62" spans="1:8" s="34" customFormat="1" ht="18" customHeight="1" x14ac:dyDescent="0.25">
      <c r="A62" s="78">
        <v>176</v>
      </c>
      <c r="B62" s="78" t="s">
        <v>305</v>
      </c>
      <c r="C62" s="30" t="s">
        <v>219</v>
      </c>
      <c r="D62" s="31" t="s">
        <v>306</v>
      </c>
      <c r="E62" s="32" t="s">
        <v>307</v>
      </c>
      <c r="F62" s="54"/>
      <c r="G62" s="55">
        <f t="shared" si="0"/>
        <v>0</v>
      </c>
      <c r="H62" s="16" t="s">
        <v>308</v>
      </c>
    </row>
    <row r="63" spans="1:8" s="34" customFormat="1" ht="18" customHeight="1" x14ac:dyDescent="0.25">
      <c r="A63" s="79"/>
      <c r="B63" s="79"/>
      <c r="C63" s="30" t="s">
        <v>219</v>
      </c>
      <c r="D63" s="31" t="s">
        <v>309</v>
      </c>
      <c r="E63" s="32" t="s">
        <v>310</v>
      </c>
      <c r="F63" s="54"/>
      <c r="G63" s="55">
        <f t="shared" si="0"/>
        <v>0</v>
      </c>
      <c r="H63" s="16" t="s">
        <v>229</v>
      </c>
    </row>
    <row r="64" spans="1:8" s="34" customFormat="1" ht="18" customHeight="1" x14ac:dyDescent="0.25">
      <c r="A64" s="78">
        <v>178</v>
      </c>
      <c r="B64" s="78" t="s">
        <v>311</v>
      </c>
      <c r="C64" s="30" t="s">
        <v>219</v>
      </c>
      <c r="D64" s="31" t="s">
        <v>312</v>
      </c>
      <c r="E64" s="32" t="s">
        <v>313</v>
      </c>
      <c r="F64" s="54"/>
      <c r="G64" s="55">
        <f t="shared" si="0"/>
        <v>0</v>
      </c>
      <c r="H64" s="16" t="s">
        <v>314</v>
      </c>
    </row>
    <row r="65" spans="1:8" s="34" customFormat="1" ht="18" customHeight="1" x14ac:dyDescent="0.25">
      <c r="A65" s="84"/>
      <c r="B65" s="84"/>
      <c r="C65" s="30" t="s">
        <v>219</v>
      </c>
      <c r="D65" s="31" t="s">
        <v>315</v>
      </c>
      <c r="E65" s="32" t="s">
        <v>316</v>
      </c>
      <c r="F65" s="54"/>
      <c r="G65" s="55">
        <f t="shared" si="0"/>
        <v>0</v>
      </c>
      <c r="H65" s="16" t="s">
        <v>317</v>
      </c>
    </row>
    <row r="66" spans="1:8" s="34" customFormat="1" ht="52.5" customHeight="1" x14ac:dyDescent="0.25">
      <c r="A66" s="40">
        <v>193</v>
      </c>
      <c r="B66" s="40" t="s">
        <v>318</v>
      </c>
      <c r="C66" s="30" t="s">
        <v>319</v>
      </c>
      <c r="D66" s="31" t="s">
        <v>320</v>
      </c>
      <c r="E66" s="32" t="s">
        <v>321</v>
      </c>
      <c r="F66" s="54"/>
      <c r="G66" s="55">
        <f t="shared" si="0"/>
        <v>0</v>
      </c>
      <c r="H66" s="16" t="s">
        <v>322</v>
      </c>
    </row>
    <row r="67" spans="1:8" s="34" customFormat="1" ht="49.5" customHeight="1" x14ac:dyDescent="0.25">
      <c r="A67" s="78">
        <v>196</v>
      </c>
      <c r="B67" s="78" t="s">
        <v>318</v>
      </c>
      <c r="C67" s="30" t="s">
        <v>319</v>
      </c>
      <c r="D67" s="31" t="s">
        <v>323</v>
      </c>
      <c r="E67" s="32" t="s">
        <v>324</v>
      </c>
      <c r="F67" s="54"/>
      <c r="G67" s="55">
        <f t="shared" si="0"/>
        <v>0</v>
      </c>
      <c r="H67" s="16" t="s">
        <v>322</v>
      </c>
    </row>
    <row r="68" spans="1:8" s="34" customFormat="1" ht="18" customHeight="1" x14ac:dyDescent="0.25">
      <c r="A68" s="79"/>
      <c r="B68" s="79"/>
      <c r="C68" s="30" t="s">
        <v>319</v>
      </c>
      <c r="D68" s="31" t="s">
        <v>325</v>
      </c>
      <c r="E68" s="32" t="s">
        <v>326</v>
      </c>
      <c r="F68" s="54"/>
      <c r="G68" s="55">
        <f t="shared" si="0"/>
        <v>0</v>
      </c>
      <c r="H68" s="16" t="s">
        <v>327</v>
      </c>
    </row>
    <row r="69" spans="1:8" s="34" customFormat="1" ht="48" customHeight="1" x14ac:dyDescent="0.25">
      <c r="A69" s="78">
        <v>197</v>
      </c>
      <c r="B69" s="78" t="s">
        <v>318</v>
      </c>
      <c r="C69" s="30" t="s">
        <v>319</v>
      </c>
      <c r="D69" s="31" t="s">
        <v>328</v>
      </c>
      <c r="E69" s="32" t="s">
        <v>329</v>
      </c>
      <c r="F69" s="54"/>
      <c r="G69" s="55">
        <f t="shared" si="0"/>
        <v>0</v>
      </c>
      <c r="H69" s="16" t="s">
        <v>322</v>
      </c>
    </row>
    <row r="70" spans="1:8" s="34" customFormat="1" ht="18" customHeight="1" x14ac:dyDescent="0.25">
      <c r="A70" s="79"/>
      <c r="B70" s="79"/>
      <c r="C70" s="30" t="s">
        <v>319</v>
      </c>
      <c r="D70" s="31" t="s">
        <v>330</v>
      </c>
      <c r="E70" s="32" t="s">
        <v>331</v>
      </c>
      <c r="F70" s="54"/>
      <c r="G70" s="55">
        <f t="shared" si="0"/>
        <v>0</v>
      </c>
      <c r="H70" s="16" t="s">
        <v>332</v>
      </c>
    </row>
    <row r="71" spans="1:8" s="34" customFormat="1" ht="18" customHeight="1" x14ac:dyDescent="0.25">
      <c r="A71" s="79"/>
      <c r="B71" s="79"/>
      <c r="C71" s="30" t="s">
        <v>319</v>
      </c>
      <c r="D71" s="41" t="s">
        <v>333</v>
      </c>
      <c r="E71" s="32" t="s">
        <v>334</v>
      </c>
      <c r="F71" s="54"/>
      <c r="G71" s="55">
        <f t="shared" si="0"/>
        <v>0</v>
      </c>
      <c r="H71" s="16" t="s">
        <v>327</v>
      </c>
    </row>
    <row r="72" spans="1:8" x14ac:dyDescent="0.25">
      <c r="A72" s="86" t="s">
        <v>335</v>
      </c>
      <c r="B72" s="87"/>
      <c r="C72" s="87"/>
      <c r="D72" s="88"/>
      <c r="E72" s="42"/>
      <c r="F72" s="56">
        <f>SUM(F5:F71)</f>
        <v>0</v>
      </c>
      <c r="G72" s="57">
        <f>SUM(G5:G71)</f>
        <v>0</v>
      </c>
      <c r="H72" s="43"/>
    </row>
  </sheetData>
  <sheetProtection algorithmName="SHA-512" hashValue="ppRy5FS5YGWuXuSTypkaSJCzU/3XBd9Vo9H9sjoqyBMjY8EyuxsR1pNuon5OlIIJecwkPv1f/wHlj2Wc8Xfo6w==" saltValue="vETigOMBhRl8Y9t25yU2cg==" spinCount="100000" sheet="1" objects="1" scenarios="1"/>
  <mergeCells count="50">
    <mergeCell ref="A72:D72"/>
    <mergeCell ref="A64:A65"/>
    <mergeCell ref="B64:B65"/>
    <mergeCell ref="A67:A68"/>
    <mergeCell ref="B67:B68"/>
    <mergeCell ref="A69:A71"/>
    <mergeCell ref="B69:B71"/>
    <mergeCell ref="A57:A58"/>
    <mergeCell ref="B57:B58"/>
    <mergeCell ref="A59:A61"/>
    <mergeCell ref="B59:B61"/>
    <mergeCell ref="A62:A63"/>
    <mergeCell ref="B62:B63"/>
    <mergeCell ref="A50:A51"/>
    <mergeCell ref="B50:B51"/>
    <mergeCell ref="A52:A53"/>
    <mergeCell ref="B52:B53"/>
    <mergeCell ref="A55:A56"/>
    <mergeCell ref="B55:B56"/>
    <mergeCell ref="A41:A43"/>
    <mergeCell ref="B41:B43"/>
    <mergeCell ref="A44:A46"/>
    <mergeCell ref="B44:B46"/>
    <mergeCell ref="A47:A49"/>
    <mergeCell ref="B47:B49"/>
    <mergeCell ref="A32:A34"/>
    <mergeCell ref="B32:B34"/>
    <mergeCell ref="A35:A37"/>
    <mergeCell ref="B35:B37"/>
    <mergeCell ref="A38:A40"/>
    <mergeCell ref="B38:B40"/>
    <mergeCell ref="A23:A25"/>
    <mergeCell ref="B23:B25"/>
    <mergeCell ref="A26:A28"/>
    <mergeCell ref="B26:B28"/>
    <mergeCell ref="A29:A31"/>
    <mergeCell ref="B29:B31"/>
    <mergeCell ref="A14:A16"/>
    <mergeCell ref="B14:B16"/>
    <mergeCell ref="A17:A19"/>
    <mergeCell ref="B17:B19"/>
    <mergeCell ref="A20:A22"/>
    <mergeCell ref="B20:B22"/>
    <mergeCell ref="A11:A13"/>
    <mergeCell ref="B11:B13"/>
    <mergeCell ref="A1:G1"/>
    <mergeCell ref="A5:A7"/>
    <mergeCell ref="B5:B7"/>
    <mergeCell ref="A8:A10"/>
    <mergeCell ref="B8:B10"/>
  </mergeCells>
  <pageMargins left="0.2" right="0.25" top="0.34" bottom="0.32" header="0.3" footer="0.3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showGridLines="0" workbookViewId="0">
      <selection activeCell="D10" sqref="D10"/>
    </sheetView>
  </sheetViews>
  <sheetFormatPr defaultRowHeight="15" x14ac:dyDescent="0.25"/>
  <cols>
    <col min="1" max="1" width="12.5703125" style="44" customWidth="1"/>
    <col min="2" max="2" width="23" style="44" customWidth="1"/>
    <col min="3" max="3" width="17.5703125" style="44" customWidth="1"/>
    <col min="4" max="5" width="22.28515625" style="44" customWidth="1"/>
    <col min="6" max="6" width="46" style="2" customWidth="1"/>
    <col min="7" max="251" width="9.140625" style="2"/>
    <col min="252" max="252" width="10.7109375" style="2" customWidth="1"/>
    <col min="253" max="253" width="20.7109375" style="2" customWidth="1"/>
    <col min="254" max="254" width="34.7109375" style="2" customWidth="1"/>
    <col min="255" max="255" width="23.7109375" style="2" customWidth="1"/>
    <col min="256" max="257" width="9.140625" style="2"/>
    <col min="258" max="258" width="11.85546875" style="2" customWidth="1"/>
    <col min="259" max="507" width="9.140625" style="2"/>
    <col min="508" max="508" width="10.7109375" style="2" customWidth="1"/>
    <col min="509" max="509" width="20.7109375" style="2" customWidth="1"/>
    <col min="510" max="510" width="34.7109375" style="2" customWidth="1"/>
    <col min="511" max="511" width="23.7109375" style="2" customWidth="1"/>
    <col min="512" max="513" width="9.140625" style="2"/>
    <col min="514" max="514" width="11.85546875" style="2" customWidth="1"/>
    <col min="515" max="763" width="9.140625" style="2"/>
    <col min="764" max="764" width="10.7109375" style="2" customWidth="1"/>
    <col min="765" max="765" width="20.7109375" style="2" customWidth="1"/>
    <col min="766" max="766" width="34.7109375" style="2" customWidth="1"/>
    <col min="767" max="767" width="23.7109375" style="2" customWidth="1"/>
    <col min="768" max="769" width="9.140625" style="2"/>
    <col min="770" max="770" width="11.85546875" style="2" customWidth="1"/>
    <col min="771" max="1019" width="9.140625" style="2"/>
    <col min="1020" max="1020" width="10.7109375" style="2" customWidth="1"/>
    <col min="1021" max="1021" width="20.7109375" style="2" customWidth="1"/>
    <col min="1022" max="1022" width="34.7109375" style="2" customWidth="1"/>
    <col min="1023" max="1023" width="23.7109375" style="2" customWidth="1"/>
    <col min="1024" max="1025" width="9.140625" style="2"/>
    <col min="1026" max="1026" width="11.85546875" style="2" customWidth="1"/>
    <col min="1027" max="1275" width="9.140625" style="2"/>
    <col min="1276" max="1276" width="10.7109375" style="2" customWidth="1"/>
    <col min="1277" max="1277" width="20.7109375" style="2" customWidth="1"/>
    <col min="1278" max="1278" width="34.7109375" style="2" customWidth="1"/>
    <col min="1279" max="1279" width="23.7109375" style="2" customWidth="1"/>
    <col min="1280" max="1281" width="9.140625" style="2"/>
    <col min="1282" max="1282" width="11.85546875" style="2" customWidth="1"/>
    <col min="1283" max="1531" width="9.140625" style="2"/>
    <col min="1532" max="1532" width="10.7109375" style="2" customWidth="1"/>
    <col min="1533" max="1533" width="20.7109375" style="2" customWidth="1"/>
    <col min="1534" max="1534" width="34.7109375" style="2" customWidth="1"/>
    <col min="1535" max="1535" width="23.7109375" style="2" customWidth="1"/>
    <col min="1536" max="1537" width="9.140625" style="2"/>
    <col min="1538" max="1538" width="11.85546875" style="2" customWidth="1"/>
    <col min="1539" max="1787" width="9.140625" style="2"/>
    <col min="1788" max="1788" width="10.7109375" style="2" customWidth="1"/>
    <col min="1789" max="1789" width="20.7109375" style="2" customWidth="1"/>
    <col min="1790" max="1790" width="34.7109375" style="2" customWidth="1"/>
    <col min="1791" max="1791" width="23.7109375" style="2" customWidth="1"/>
    <col min="1792" max="1793" width="9.140625" style="2"/>
    <col min="1794" max="1794" width="11.85546875" style="2" customWidth="1"/>
    <col min="1795" max="2043" width="9.140625" style="2"/>
    <col min="2044" max="2044" width="10.7109375" style="2" customWidth="1"/>
    <col min="2045" max="2045" width="20.7109375" style="2" customWidth="1"/>
    <col min="2046" max="2046" width="34.7109375" style="2" customWidth="1"/>
    <col min="2047" max="2047" width="23.7109375" style="2" customWidth="1"/>
    <col min="2048" max="2049" width="9.140625" style="2"/>
    <col min="2050" max="2050" width="11.85546875" style="2" customWidth="1"/>
    <col min="2051" max="2299" width="9.140625" style="2"/>
    <col min="2300" max="2300" width="10.7109375" style="2" customWidth="1"/>
    <col min="2301" max="2301" width="20.7109375" style="2" customWidth="1"/>
    <col min="2302" max="2302" width="34.7109375" style="2" customWidth="1"/>
    <col min="2303" max="2303" width="23.7109375" style="2" customWidth="1"/>
    <col min="2304" max="2305" width="9.140625" style="2"/>
    <col min="2306" max="2306" width="11.85546875" style="2" customWidth="1"/>
    <col min="2307" max="2555" width="9.140625" style="2"/>
    <col min="2556" max="2556" width="10.7109375" style="2" customWidth="1"/>
    <col min="2557" max="2557" width="20.7109375" style="2" customWidth="1"/>
    <col min="2558" max="2558" width="34.7109375" style="2" customWidth="1"/>
    <col min="2559" max="2559" width="23.7109375" style="2" customWidth="1"/>
    <col min="2560" max="2561" width="9.140625" style="2"/>
    <col min="2562" max="2562" width="11.85546875" style="2" customWidth="1"/>
    <col min="2563" max="2811" width="9.140625" style="2"/>
    <col min="2812" max="2812" width="10.7109375" style="2" customWidth="1"/>
    <col min="2813" max="2813" width="20.7109375" style="2" customWidth="1"/>
    <col min="2814" max="2814" width="34.7109375" style="2" customWidth="1"/>
    <col min="2815" max="2815" width="23.7109375" style="2" customWidth="1"/>
    <col min="2816" max="2817" width="9.140625" style="2"/>
    <col min="2818" max="2818" width="11.85546875" style="2" customWidth="1"/>
    <col min="2819" max="3067" width="9.140625" style="2"/>
    <col min="3068" max="3068" width="10.7109375" style="2" customWidth="1"/>
    <col min="3069" max="3069" width="20.7109375" style="2" customWidth="1"/>
    <col min="3070" max="3070" width="34.7109375" style="2" customWidth="1"/>
    <col min="3071" max="3071" width="23.7109375" style="2" customWidth="1"/>
    <col min="3072" max="3073" width="9.140625" style="2"/>
    <col min="3074" max="3074" width="11.85546875" style="2" customWidth="1"/>
    <col min="3075" max="3323" width="9.140625" style="2"/>
    <col min="3324" max="3324" width="10.7109375" style="2" customWidth="1"/>
    <col min="3325" max="3325" width="20.7109375" style="2" customWidth="1"/>
    <col min="3326" max="3326" width="34.7109375" style="2" customWidth="1"/>
    <col min="3327" max="3327" width="23.7109375" style="2" customWidth="1"/>
    <col min="3328" max="3329" width="9.140625" style="2"/>
    <col min="3330" max="3330" width="11.85546875" style="2" customWidth="1"/>
    <col min="3331" max="3579" width="9.140625" style="2"/>
    <col min="3580" max="3580" width="10.7109375" style="2" customWidth="1"/>
    <col min="3581" max="3581" width="20.7109375" style="2" customWidth="1"/>
    <col min="3582" max="3582" width="34.7109375" style="2" customWidth="1"/>
    <col min="3583" max="3583" width="23.7109375" style="2" customWidth="1"/>
    <col min="3584" max="3585" width="9.140625" style="2"/>
    <col min="3586" max="3586" width="11.85546875" style="2" customWidth="1"/>
    <col min="3587" max="3835" width="9.140625" style="2"/>
    <col min="3836" max="3836" width="10.7109375" style="2" customWidth="1"/>
    <col min="3837" max="3837" width="20.7109375" style="2" customWidth="1"/>
    <col min="3838" max="3838" width="34.7109375" style="2" customWidth="1"/>
    <col min="3839" max="3839" width="23.7109375" style="2" customWidth="1"/>
    <col min="3840" max="3841" width="9.140625" style="2"/>
    <col min="3842" max="3842" width="11.85546875" style="2" customWidth="1"/>
    <col min="3843" max="4091" width="9.140625" style="2"/>
    <col min="4092" max="4092" width="10.7109375" style="2" customWidth="1"/>
    <col min="4093" max="4093" width="20.7109375" style="2" customWidth="1"/>
    <col min="4094" max="4094" width="34.7109375" style="2" customWidth="1"/>
    <col min="4095" max="4095" width="23.7109375" style="2" customWidth="1"/>
    <col min="4096" max="4097" width="9.140625" style="2"/>
    <col min="4098" max="4098" width="11.85546875" style="2" customWidth="1"/>
    <col min="4099" max="4347" width="9.140625" style="2"/>
    <col min="4348" max="4348" width="10.7109375" style="2" customWidth="1"/>
    <col min="4349" max="4349" width="20.7109375" style="2" customWidth="1"/>
    <col min="4350" max="4350" width="34.7109375" style="2" customWidth="1"/>
    <col min="4351" max="4351" width="23.7109375" style="2" customWidth="1"/>
    <col min="4352" max="4353" width="9.140625" style="2"/>
    <col min="4354" max="4354" width="11.85546875" style="2" customWidth="1"/>
    <col min="4355" max="4603" width="9.140625" style="2"/>
    <col min="4604" max="4604" width="10.7109375" style="2" customWidth="1"/>
    <col min="4605" max="4605" width="20.7109375" style="2" customWidth="1"/>
    <col min="4606" max="4606" width="34.7109375" style="2" customWidth="1"/>
    <col min="4607" max="4607" width="23.7109375" style="2" customWidth="1"/>
    <col min="4608" max="4609" width="9.140625" style="2"/>
    <col min="4610" max="4610" width="11.85546875" style="2" customWidth="1"/>
    <col min="4611" max="4859" width="9.140625" style="2"/>
    <col min="4860" max="4860" width="10.7109375" style="2" customWidth="1"/>
    <col min="4861" max="4861" width="20.7109375" style="2" customWidth="1"/>
    <col min="4862" max="4862" width="34.7109375" style="2" customWidth="1"/>
    <col min="4863" max="4863" width="23.7109375" style="2" customWidth="1"/>
    <col min="4864" max="4865" width="9.140625" style="2"/>
    <col min="4866" max="4866" width="11.85546875" style="2" customWidth="1"/>
    <col min="4867" max="5115" width="9.140625" style="2"/>
    <col min="5116" max="5116" width="10.7109375" style="2" customWidth="1"/>
    <col min="5117" max="5117" width="20.7109375" style="2" customWidth="1"/>
    <col min="5118" max="5118" width="34.7109375" style="2" customWidth="1"/>
    <col min="5119" max="5119" width="23.7109375" style="2" customWidth="1"/>
    <col min="5120" max="5121" width="9.140625" style="2"/>
    <col min="5122" max="5122" width="11.85546875" style="2" customWidth="1"/>
    <col min="5123" max="5371" width="9.140625" style="2"/>
    <col min="5372" max="5372" width="10.7109375" style="2" customWidth="1"/>
    <col min="5373" max="5373" width="20.7109375" style="2" customWidth="1"/>
    <col min="5374" max="5374" width="34.7109375" style="2" customWidth="1"/>
    <col min="5375" max="5375" width="23.7109375" style="2" customWidth="1"/>
    <col min="5376" max="5377" width="9.140625" style="2"/>
    <col min="5378" max="5378" width="11.85546875" style="2" customWidth="1"/>
    <col min="5379" max="5627" width="9.140625" style="2"/>
    <col min="5628" max="5628" width="10.7109375" style="2" customWidth="1"/>
    <col min="5629" max="5629" width="20.7109375" style="2" customWidth="1"/>
    <col min="5630" max="5630" width="34.7109375" style="2" customWidth="1"/>
    <col min="5631" max="5631" width="23.7109375" style="2" customWidth="1"/>
    <col min="5632" max="5633" width="9.140625" style="2"/>
    <col min="5634" max="5634" width="11.85546875" style="2" customWidth="1"/>
    <col min="5635" max="5883" width="9.140625" style="2"/>
    <col min="5884" max="5884" width="10.7109375" style="2" customWidth="1"/>
    <col min="5885" max="5885" width="20.7109375" style="2" customWidth="1"/>
    <col min="5886" max="5886" width="34.7109375" style="2" customWidth="1"/>
    <col min="5887" max="5887" width="23.7109375" style="2" customWidth="1"/>
    <col min="5888" max="5889" width="9.140625" style="2"/>
    <col min="5890" max="5890" width="11.85546875" style="2" customWidth="1"/>
    <col min="5891" max="6139" width="9.140625" style="2"/>
    <col min="6140" max="6140" width="10.7109375" style="2" customWidth="1"/>
    <col min="6141" max="6141" width="20.7109375" style="2" customWidth="1"/>
    <col min="6142" max="6142" width="34.7109375" style="2" customWidth="1"/>
    <col min="6143" max="6143" width="23.7109375" style="2" customWidth="1"/>
    <col min="6144" max="6145" width="9.140625" style="2"/>
    <col min="6146" max="6146" width="11.85546875" style="2" customWidth="1"/>
    <col min="6147" max="6395" width="9.140625" style="2"/>
    <col min="6396" max="6396" width="10.7109375" style="2" customWidth="1"/>
    <col min="6397" max="6397" width="20.7109375" style="2" customWidth="1"/>
    <col min="6398" max="6398" width="34.7109375" style="2" customWidth="1"/>
    <col min="6399" max="6399" width="23.7109375" style="2" customWidth="1"/>
    <col min="6400" max="6401" width="9.140625" style="2"/>
    <col min="6402" max="6402" width="11.85546875" style="2" customWidth="1"/>
    <col min="6403" max="6651" width="9.140625" style="2"/>
    <col min="6652" max="6652" width="10.7109375" style="2" customWidth="1"/>
    <col min="6653" max="6653" width="20.7109375" style="2" customWidth="1"/>
    <col min="6654" max="6654" width="34.7109375" style="2" customWidth="1"/>
    <col min="6655" max="6655" width="23.7109375" style="2" customWidth="1"/>
    <col min="6656" max="6657" width="9.140625" style="2"/>
    <col min="6658" max="6658" width="11.85546875" style="2" customWidth="1"/>
    <col min="6659" max="6907" width="9.140625" style="2"/>
    <col min="6908" max="6908" width="10.7109375" style="2" customWidth="1"/>
    <col min="6909" max="6909" width="20.7109375" style="2" customWidth="1"/>
    <col min="6910" max="6910" width="34.7109375" style="2" customWidth="1"/>
    <col min="6911" max="6911" width="23.7109375" style="2" customWidth="1"/>
    <col min="6912" max="6913" width="9.140625" style="2"/>
    <col min="6914" max="6914" width="11.85546875" style="2" customWidth="1"/>
    <col min="6915" max="7163" width="9.140625" style="2"/>
    <col min="7164" max="7164" width="10.7109375" style="2" customWidth="1"/>
    <col min="7165" max="7165" width="20.7109375" style="2" customWidth="1"/>
    <col min="7166" max="7166" width="34.7109375" style="2" customWidth="1"/>
    <col min="7167" max="7167" width="23.7109375" style="2" customWidth="1"/>
    <col min="7168" max="7169" width="9.140625" style="2"/>
    <col min="7170" max="7170" width="11.85546875" style="2" customWidth="1"/>
    <col min="7171" max="7419" width="9.140625" style="2"/>
    <col min="7420" max="7420" width="10.7109375" style="2" customWidth="1"/>
    <col min="7421" max="7421" width="20.7109375" style="2" customWidth="1"/>
    <col min="7422" max="7422" width="34.7109375" style="2" customWidth="1"/>
    <col min="7423" max="7423" width="23.7109375" style="2" customWidth="1"/>
    <col min="7424" max="7425" width="9.140625" style="2"/>
    <col min="7426" max="7426" width="11.85546875" style="2" customWidth="1"/>
    <col min="7427" max="7675" width="9.140625" style="2"/>
    <col min="7676" max="7676" width="10.7109375" style="2" customWidth="1"/>
    <col min="7677" max="7677" width="20.7109375" style="2" customWidth="1"/>
    <col min="7678" max="7678" width="34.7109375" style="2" customWidth="1"/>
    <col min="7679" max="7679" width="23.7109375" style="2" customWidth="1"/>
    <col min="7680" max="7681" width="9.140625" style="2"/>
    <col min="7682" max="7682" width="11.85546875" style="2" customWidth="1"/>
    <col min="7683" max="7931" width="9.140625" style="2"/>
    <col min="7932" max="7932" width="10.7109375" style="2" customWidth="1"/>
    <col min="7933" max="7933" width="20.7109375" style="2" customWidth="1"/>
    <col min="7934" max="7934" width="34.7109375" style="2" customWidth="1"/>
    <col min="7935" max="7935" width="23.7109375" style="2" customWidth="1"/>
    <col min="7936" max="7937" width="9.140625" style="2"/>
    <col min="7938" max="7938" width="11.85546875" style="2" customWidth="1"/>
    <col min="7939" max="8187" width="9.140625" style="2"/>
    <col min="8188" max="8188" width="10.7109375" style="2" customWidth="1"/>
    <col min="8189" max="8189" width="20.7109375" style="2" customWidth="1"/>
    <col min="8190" max="8190" width="34.7109375" style="2" customWidth="1"/>
    <col min="8191" max="8191" width="23.7109375" style="2" customWidth="1"/>
    <col min="8192" max="8193" width="9.140625" style="2"/>
    <col min="8194" max="8194" width="11.85546875" style="2" customWidth="1"/>
    <col min="8195" max="8443" width="9.140625" style="2"/>
    <col min="8444" max="8444" width="10.7109375" style="2" customWidth="1"/>
    <col min="8445" max="8445" width="20.7109375" style="2" customWidth="1"/>
    <col min="8446" max="8446" width="34.7109375" style="2" customWidth="1"/>
    <col min="8447" max="8447" width="23.7109375" style="2" customWidth="1"/>
    <col min="8448" max="8449" width="9.140625" style="2"/>
    <col min="8450" max="8450" width="11.85546875" style="2" customWidth="1"/>
    <col min="8451" max="8699" width="9.140625" style="2"/>
    <col min="8700" max="8700" width="10.7109375" style="2" customWidth="1"/>
    <col min="8701" max="8701" width="20.7109375" style="2" customWidth="1"/>
    <col min="8702" max="8702" width="34.7109375" style="2" customWidth="1"/>
    <col min="8703" max="8703" width="23.7109375" style="2" customWidth="1"/>
    <col min="8704" max="8705" width="9.140625" style="2"/>
    <col min="8706" max="8706" width="11.85546875" style="2" customWidth="1"/>
    <col min="8707" max="8955" width="9.140625" style="2"/>
    <col min="8956" max="8956" width="10.7109375" style="2" customWidth="1"/>
    <col min="8957" max="8957" width="20.7109375" style="2" customWidth="1"/>
    <col min="8958" max="8958" width="34.7109375" style="2" customWidth="1"/>
    <col min="8959" max="8959" width="23.7109375" style="2" customWidth="1"/>
    <col min="8960" max="8961" width="9.140625" style="2"/>
    <col min="8962" max="8962" width="11.85546875" style="2" customWidth="1"/>
    <col min="8963" max="9211" width="9.140625" style="2"/>
    <col min="9212" max="9212" width="10.7109375" style="2" customWidth="1"/>
    <col min="9213" max="9213" width="20.7109375" style="2" customWidth="1"/>
    <col min="9214" max="9214" width="34.7109375" style="2" customWidth="1"/>
    <col min="9215" max="9215" width="23.7109375" style="2" customWidth="1"/>
    <col min="9216" max="9217" width="9.140625" style="2"/>
    <col min="9218" max="9218" width="11.85546875" style="2" customWidth="1"/>
    <col min="9219" max="9467" width="9.140625" style="2"/>
    <col min="9468" max="9468" width="10.7109375" style="2" customWidth="1"/>
    <col min="9469" max="9469" width="20.7109375" style="2" customWidth="1"/>
    <col min="9470" max="9470" width="34.7109375" style="2" customWidth="1"/>
    <col min="9471" max="9471" width="23.7109375" style="2" customWidth="1"/>
    <col min="9472" max="9473" width="9.140625" style="2"/>
    <col min="9474" max="9474" width="11.85546875" style="2" customWidth="1"/>
    <col min="9475" max="9723" width="9.140625" style="2"/>
    <col min="9724" max="9724" width="10.7109375" style="2" customWidth="1"/>
    <col min="9725" max="9725" width="20.7109375" style="2" customWidth="1"/>
    <col min="9726" max="9726" width="34.7109375" style="2" customWidth="1"/>
    <col min="9727" max="9727" width="23.7109375" style="2" customWidth="1"/>
    <col min="9728" max="9729" width="9.140625" style="2"/>
    <col min="9730" max="9730" width="11.85546875" style="2" customWidth="1"/>
    <col min="9731" max="9979" width="9.140625" style="2"/>
    <col min="9980" max="9980" width="10.7109375" style="2" customWidth="1"/>
    <col min="9981" max="9981" width="20.7109375" style="2" customWidth="1"/>
    <col min="9982" max="9982" width="34.7109375" style="2" customWidth="1"/>
    <col min="9983" max="9983" width="23.7109375" style="2" customWidth="1"/>
    <col min="9984" max="9985" width="9.140625" style="2"/>
    <col min="9986" max="9986" width="11.85546875" style="2" customWidth="1"/>
    <col min="9987" max="10235" width="9.140625" style="2"/>
    <col min="10236" max="10236" width="10.7109375" style="2" customWidth="1"/>
    <col min="10237" max="10237" width="20.7109375" style="2" customWidth="1"/>
    <col min="10238" max="10238" width="34.7109375" style="2" customWidth="1"/>
    <col min="10239" max="10239" width="23.7109375" style="2" customWidth="1"/>
    <col min="10240" max="10241" width="9.140625" style="2"/>
    <col min="10242" max="10242" width="11.85546875" style="2" customWidth="1"/>
    <col min="10243" max="10491" width="9.140625" style="2"/>
    <col min="10492" max="10492" width="10.7109375" style="2" customWidth="1"/>
    <col min="10493" max="10493" width="20.7109375" style="2" customWidth="1"/>
    <col min="10494" max="10494" width="34.7109375" style="2" customWidth="1"/>
    <col min="10495" max="10495" width="23.7109375" style="2" customWidth="1"/>
    <col min="10496" max="10497" width="9.140625" style="2"/>
    <col min="10498" max="10498" width="11.85546875" style="2" customWidth="1"/>
    <col min="10499" max="10747" width="9.140625" style="2"/>
    <col min="10748" max="10748" width="10.7109375" style="2" customWidth="1"/>
    <col min="10749" max="10749" width="20.7109375" style="2" customWidth="1"/>
    <col min="10750" max="10750" width="34.7109375" style="2" customWidth="1"/>
    <col min="10751" max="10751" width="23.7109375" style="2" customWidth="1"/>
    <col min="10752" max="10753" width="9.140625" style="2"/>
    <col min="10754" max="10754" width="11.85546875" style="2" customWidth="1"/>
    <col min="10755" max="11003" width="9.140625" style="2"/>
    <col min="11004" max="11004" width="10.7109375" style="2" customWidth="1"/>
    <col min="11005" max="11005" width="20.7109375" style="2" customWidth="1"/>
    <col min="11006" max="11006" width="34.7109375" style="2" customWidth="1"/>
    <col min="11007" max="11007" width="23.7109375" style="2" customWidth="1"/>
    <col min="11008" max="11009" width="9.140625" style="2"/>
    <col min="11010" max="11010" width="11.85546875" style="2" customWidth="1"/>
    <col min="11011" max="11259" width="9.140625" style="2"/>
    <col min="11260" max="11260" width="10.7109375" style="2" customWidth="1"/>
    <col min="11261" max="11261" width="20.7109375" style="2" customWidth="1"/>
    <col min="11262" max="11262" width="34.7109375" style="2" customWidth="1"/>
    <col min="11263" max="11263" width="23.7109375" style="2" customWidth="1"/>
    <col min="11264" max="11265" width="9.140625" style="2"/>
    <col min="11266" max="11266" width="11.85546875" style="2" customWidth="1"/>
    <col min="11267" max="11515" width="9.140625" style="2"/>
    <col min="11516" max="11516" width="10.7109375" style="2" customWidth="1"/>
    <col min="11517" max="11517" width="20.7109375" style="2" customWidth="1"/>
    <col min="11518" max="11518" width="34.7109375" style="2" customWidth="1"/>
    <col min="11519" max="11519" width="23.7109375" style="2" customWidth="1"/>
    <col min="11520" max="11521" width="9.140625" style="2"/>
    <col min="11522" max="11522" width="11.85546875" style="2" customWidth="1"/>
    <col min="11523" max="11771" width="9.140625" style="2"/>
    <col min="11772" max="11772" width="10.7109375" style="2" customWidth="1"/>
    <col min="11773" max="11773" width="20.7109375" style="2" customWidth="1"/>
    <col min="11774" max="11774" width="34.7109375" style="2" customWidth="1"/>
    <col min="11775" max="11775" width="23.7109375" style="2" customWidth="1"/>
    <col min="11776" max="11777" width="9.140625" style="2"/>
    <col min="11778" max="11778" width="11.85546875" style="2" customWidth="1"/>
    <col min="11779" max="12027" width="9.140625" style="2"/>
    <col min="12028" max="12028" width="10.7109375" style="2" customWidth="1"/>
    <col min="12029" max="12029" width="20.7109375" style="2" customWidth="1"/>
    <col min="12030" max="12030" width="34.7109375" style="2" customWidth="1"/>
    <col min="12031" max="12031" width="23.7109375" style="2" customWidth="1"/>
    <col min="12032" max="12033" width="9.140625" style="2"/>
    <col min="12034" max="12034" width="11.85546875" style="2" customWidth="1"/>
    <col min="12035" max="12283" width="9.140625" style="2"/>
    <col min="12284" max="12284" width="10.7109375" style="2" customWidth="1"/>
    <col min="12285" max="12285" width="20.7109375" style="2" customWidth="1"/>
    <col min="12286" max="12286" width="34.7109375" style="2" customWidth="1"/>
    <col min="12287" max="12287" width="23.7109375" style="2" customWidth="1"/>
    <col min="12288" max="12289" width="9.140625" style="2"/>
    <col min="12290" max="12290" width="11.85546875" style="2" customWidth="1"/>
    <col min="12291" max="12539" width="9.140625" style="2"/>
    <col min="12540" max="12540" width="10.7109375" style="2" customWidth="1"/>
    <col min="12541" max="12541" width="20.7109375" style="2" customWidth="1"/>
    <col min="12542" max="12542" width="34.7109375" style="2" customWidth="1"/>
    <col min="12543" max="12543" width="23.7109375" style="2" customWidth="1"/>
    <col min="12544" max="12545" width="9.140625" style="2"/>
    <col min="12546" max="12546" width="11.85546875" style="2" customWidth="1"/>
    <col min="12547" max="12795" width="9.140625" style="2"/>
    <col min="12796" max="12796" width="10.7109375" style="2" customWidth="1"/>
    <col min="12797" max="12797" width="20.7109375" style="2" customWidth="1"/>
    <col min="12798" max="12798" width="34.7109375" style="2" customWidth="1"/>
    <col min="12799" max="12799" width="23.7109375" style="2" customWidth="1"/>
    <col min="12800" max="12801" width="9.140625" style="2"/>
    <col min="12802" max="12802" width="11.85546875" style="2" customWidth="1"/>
    <col min="12803" max="13051" width="9.140625" style="2"/>
    <col min="13052" max="13052" width="10.7109375" style="2" customWidth="1"/>
    <col min="13053" max="13053" width="20.7109375" style="2" customWidth="1"/>
    <col min="13054" max="13054" width="34.7109375" style="2" customWidth="1"/>
    <col min="13055" max="13055" width="23.7109375" style="2" customWidth="1"/>
    <col min="13056" max="13057" width="9.140625" style="2"/>
    <col min="13058" max="13058" width="11.85546875" style="2" customWidth="1"/>
    <col min="13059" max="13307" width="9.140625" style="2"/>
    <col min="13308" max="13308" width="10.7109375" style="2" customWidth="1"/>
    <col min="13309" max="13309" width="20.7109375" style="2" customWidth="1"/>
    <col min="13310" max="13310" width="34.7109375" style="2" customWidth="1"/>
    <col min="13311" max="13311" width="23.7109375" style="2" customWidth="1"/>
    <col min="13312" max="13313" width="9.140625" style="2"/>
    <col min="13314" max="13314" width="11.85546875" style="2" customWidth="1"/>
    <col min="13315" max="13563" width="9.140625" style="2"/>
    <col min="13564" max="13564" width="10.7109375" style="2" customWidth="1"/>
    <col min="13565" max="13565" width="20.7109375" style="2" customWidth="1"/>
    <col min="13566" max="13566" width="34.7109375" style="2" customWidth="1"/>
    <col min="13567" max="13567" width="23.7109375" style="2" customWidth="1"/>
    <col min="13568" max="13569" width="9.140625" style="2"/>
    <col min="13570" max="13570" width="11.85546875" style="2" customWidth="1"/>
    <col min="13571" max="13819" width="9.140625" style="2"/>
    <col min="13820" max="13820" width="10.7109375" style="2" customWidth="1"/>
    <col min="13821" max="13821" width="20.7109375" style="2" customWidth="1"/>
    <col min="13822" max="13822" width="34.7109375" style="2" customWidth="1"/>
    <col min="13823" max="13823" width="23.7109375" style="2" customWidth="1"/>
    <col min="13824" max="13825" width="9.140625" style="2"/>
    <col min="13826" max="13826" width="11.85546875" style="2" customWidth="1"/>
    <col min="13827" max="14075" width="9.140625" style="2"/>
    <col min="14076" max="14076" width="10.7109375" style="2" customWidth="1"/>
    <col min="14077" max="14077" width="20.7109375" style="2" customWidth="1"/>
    <col min="14078" max="14078" width="34.7109375" style="2" customWidth="1"/>
    <col min="14079" max="14079" width="23.7109375" style="2" customWidth="1"/>
    <col min="14080" max="14081" width="9.140625" style="2"/>
    <col min="14082" max="14082" width="11.85546875" style="2" customWidth="1"/>
    <col min="14083" max="14331" width="9.140625" style="2"/>
    <col min="14332" max="14332" width="10.7109375" style="2" customWidth="1"/>
    <col min="14333" max="14333" width="20.7109375" style="2" customWidth="1"/>
    <col min="14334" max="14334" width="34.7109375" style="2" customWidth="1"/>
    <col min="14335" max="14335" width="23.7109375" style="2" customWidth="1"/>
    <col min="14336" max="14337" width="9.140625" style="2"/>
    <col min="14338" max="14338" width="11.85546875" style="2" customWidth="1"/>
    <col min="14339" max="14587" width="9.140625" style="2"/>
    <col min="14588" max="14588" width="10.7109375" style="2" customWidth="1"/>
    <col min="14589" max="14589" width="20.7109375" style="2" customWidth="1"/>
    <col min="14590" max="14590" width="34.7109375" style="2" customWidth="1"/>
    <col min="14591" max="14591" width="23.7109375" style="2" customWidth="1"/>
    <col min="14592" max="14593" width="9.140625" style="2"/>
    <col min="14594" max="14594" width="11.85546875" style="2" customWidth="1"/>
    <col min="14595" max="14843" width="9.140625" style="2"/>
    <col min="14844" max="14844" width="10.7109375" style="2" customWidth="1"/>
    <col min="14845" max="14845" width="20.7109375" style="2" customWidth="1"/>
    <col min="14846" max="14846" width="34.7109375" style="2" customWidth="1"/>
    <col min="14847" max="14847" width="23.7109375" style="2" customWidth="1"/>
    <col min="14848" max="14849" width="9.140625" style="2"/>
    <col min="14850" max="14850" width="11.85546875" style="2" customWidth="1"/>
    <col min="14851" max="15099" width="9.140625" style="2"/>
    <col min="15100" max="15100" width="10.7109375" style="2" customWidth="1"/>
    <col min="15101" max="15101" width="20.7109375" style="2" customWidth="1"/>
    <col min="15102" max="15102" width="34.7109375" style="2" customWidth="1"/>
    <col min="15103" max="15103" width="23.7109375" style="2" customWidth="1"/>
    <col min="15104" max="15105" width="9.140625" style="2"/>
    <col min="15106" max="15106" width="11.85546875" style="2" customWidth="1"/>
    <col min="15107" max="15355" width="9.140625" style="2"/>
    <col min="15356" max="15356" width="10.7109375" style="2" customWidth="1"/>
    <col min="15357" max="15357" width="20.7109375" style="2" customWidth="1"/>
    <col min="15358" max="15358" width="34.7109375" style="2" customWidth="1"/>
    <col min="15359" max="15359" width="23.7109375" style="2" customWidth="1"/>
    <col min="15360" max="15361" width="9.140625" style="2"/>
    <col min="15362" max="15362" width="11.85546875" style="2" customWidth="1"/>
    <col min="15363" max="15611" width="9.140625" style="2"/>
    <col min="15612" max="15612" width="10.7109375" style="2" customWidth="1"/>
    <col min="15613" max="15613" width="20.7109375" style="2" customWidth="1"/>
    <col min="15614" max="15614" width="34.7109375" style="2" customWidth="1"/>
    <col min="15615" max="15615" width="23.7109375" style="2" customWidth="1"/>
    <col min="15616" max="15617" width="9.140625" style="2"/>
    <col min="15618" max="15618" width="11.85546875" style="2" customWidth="1"/>
    <col min="15619" max="15867" width="9.140625" style="2"/>
    <col min="15868" max="15868" width="10.7109375" style="2" customWidth="1"/>
    <col min="15869" max="15869" width="20.7109375" style="2" customWidth="1"/>
    <col min="15870" max="15870" width="34.7109375" style="2" customWidth="1"/>
    <col min="15871" max="15871" width="23.7109375" style="2" customWidth="1"/>
    <col min="15872" max="15873" width="9.140625" style="2"/>
    <col min="15874" max="15874" width="11.85546875" style="2" customWidth="1"/>
    <col min="15875" max="16123" width="9.140625" style="2"/>
    <col min="16124" max="16124" width="10.7109375" style="2" customWidth="1"/>
    <col min="16125" max="16125" width="20.7109375" style="2" customWidth="1"/>
    <col min="16126" max="16126" width="34.7109375" style="2" customWidth="1"/>
    <col min="16127" max="16127" width="23.7109375" style="2" customWidth="1"/>
    <col min="16128" max="16129" width="9.140625" style="2"/>
    <col min="16130" max="16130" width="11.85546875" style="2" customWidth="1"/>
    <col min="16131" max="16384" width="9.140625" style="2"/>
  </cols>
  <sheetData>
    <row r="1" spans="1:6" ht="20.25" customHeight="1" x14ac:dyDescent="0.25">
      <c r="A1" s="80" t="s">
        <v>344</v>
      </c>
      <c r="B1" s="81"/>
      <c r="C1" s="81"/>
      <c r="D1" s="24"/>
      <c r="E1" s="24"/>
    </row>
    <row r="2" spans="1:6" ht="151.5" customHeight="1" x14ac:dyDescent="0.25">
      <c r="A2" s="92" t="s">
        <v>336</v>
      </c>
      <c r="B2" s="92"/>
      <c r="C2" s="92"/>
      <c r="D2" s="92"/>
      <c r="E2" s="92"/>
      <c r="F2" s="92"/>
    </row>
    <row r="3" spans="1:6" ht="20.25" customHeight="1" x14ac:dyDescent="0.25">
      <c r="A3" s="24"/>
      <c r="B3" s="24"/>
      <c r="C3" s="24"/>
      <c r="D3" s="24"/>
      <c r="E3" s="24"/>
    </row>
    <row r="4" spans="1:6" ht="31.5" x14ac:dyDescent="0.25">
      <c r="A4" s="45" t="s">
        <v>211</v>
      </c>
      <c r="B4" s="45" t="s">
        <v>212</v>
      </c>
      <c r="C4" s="46" t="s">
        <v>337</v>
      </c>
      <c r="D4" s="46" t="s">
        <v>338</v>
      </c>
      <c r="E4" s="46" t="s">
        <v>339</v>
      </c>
      <c r="F4" s="47" t="s">
        <v>340</v>
      </c>
    </row>
    <row r="5" spans="1:6" s="34" customFormat="1" ht="18" customHeight="1" x14ac:dyDescent="0.25">
      <c r="A5" s="78">
        <v>132</v>
      </c>
      <c r="B5" s="82" t="s">
        <v>274</v>
      </c>
      <c r="C5" s="31">
        <v>3400</v>
      </c>
      <c r="D5" s="63"/>
      <c r="E5" s="52">
        <f>D5*1.21</f>
        <v>0</v>
      </c>
      <c r="F5" s="48" t="s">
        <v>341</v>
      </c>
    </row>
    <row r="6" spans="1:6" s="34" customFormat="1" ht="18" customHeight="1" x14ac:dyDescent="0.25">
      <c r="A6" s="84"/>
      <c r="B6" s="85"/>
      <c r="C6" s="31">
        <v>3400</v>
      </c>
      <c r="D6" s="63"/>
      <c r="E6" s="52">
        <f t="shared" ref="E6:E13" si="0">D6*1.21</f>
        <v>0</v>
      </c>
      <c r="F6" s="48" t="s">
        <v>341</v>
      </c>
    </row>
    <row r="7" spans="1:6" s="34" customFormat="1" ht="18" customHeight="1" x14ac:dyDescent="0.25">
      <c r="A7" s="40">
        <v>166</v>
      </c>
      <c r="B7" s="40" t="s">
        <v>282</v>
      </c>
      <c r="C7" s="31">
        <v>2200</v>
      </c>
      <c r="D7" s="63"/>
      <c r="E7" s="52">
        <f t="shared" si="0"/>
        <v>0</v>
      </c>
      <c r="F7" s="48" t="s">
        <v>342</v>
      </c>
    </row>
    <row r="8" spans="1:6" s="34" customFormat="1" ht="18" customHeight="1" x14ac:dyDescent="0.25">
      <c r="A8" s="40">
        <v>167</v>
      </c>
      <c r="B8" s="40" t="s">
        <v>318</v>
      </c>
      <c r="C8" s="41">
        <v>1600</v>
      </c>
      <c r="D8" s="64"/>
      <c r="E8" s="52">
        <f t="shared" si="0"/>
        <v>0</v>
      </c>
      <c r="F8" s="48" t="s">
        <v>342</v>
      </c>
    </row>
    <row r="9" spans="1:6" s="34" customFormat="1" ht="18" customHeight="1" x14ac:dyDescent="0.25">
      <c r="A9" s="78">
        <v>173</v>
      </c>
      <c r="B9" s="78" t="s">
        <v>295</v>
      </c>
      <c r="C9" s="41">
        <v>2800</v>
      </c>
      <c r="D9" s="64"/>
      <c r="E9" s="52">
        <f t="shared" si="0"/>
        <v>0</v>
      </c>
      <c r="F9" s="48" t="s">
        <v>341</v>
      </c>
    </row>
    <row r="10" spans="1:6" s="34" customFormat="1" ht="18" customHeight="1" x14ac:dyDescent="0.25">
      <c r="A10" s="84"/>
      <c r="B10" s="84"/>
      <c r="C10" s="41">
        <v>2200</v>
      </c>
      <c r="D10" s="64"/>
      <c r="E10" s="52">
        <f t="shared" si="0"/>
        <v>0</v>
      </c>
      <c r="F10" s="48" t="s">
        <v>343</v>
      </c>
    </row>
    <row r="11" spans="1:6" s="34" customFormat="1" ht="18" customHeight="1" x14ac:dyDescent="0.25">
      <c r="A11" s="40">
        <v>176</v>
      </c>
      <c r="B11" s="40" t="s">
        <v>305</v>
      </c>
      <c r="C11" s="41">
        <v>1400</v>
      </c>
      <c r="D11" s="64"/>
      <c r="E11" s="52">
        <f t="shared" si="0"/>
        <v>0</v>
      </c>
      <c r="F11" s="48" t="s">
        <v>342</v>
      </c>
    </row>
    <row r="12" spans="1:6" s="34" customFormat="1" ht="18" customHeight="1" x14ac:dyDescent="0.25">
      <c r="A12" s="78">
        <v>178</v>
      </c>
      <c r="B12" s="78" t="s">
        <v>311</v>
      </c>
      <c r="C12" s="41">
        <v>2200</v>
      </c>
      <c r="D12" s="64"/>
      <c r="E12" s="52">
        <f t="shared" si="0"/>
        <v>0</v>
      </c>
      <c r="F12" s="48" t="s">
        <v>343</v>
      </c>
    </row>
    <row r="13" spans="1:6" s="34" customFormat="1" ht="18" customHeight="1" x14ac:dyDescent="0.25">
      <c r="A13" s="84"/>
      <c r="B13" s="84"/>
      <c r="C13" s="41">
        <v>2750</v>
      </c>
      <c r="D13" s="64"/>
      <c r="E13" s="52">
        <f t="shared" si="0"/>
        <v>0</v>
      </c>
      <c r="F13" s="48" t="s">
        <v>342</v>
      </c>
    </row>
    <row r="14" spans="1:6" x14ac:dyDescent="0.25">
      <c r="A14" s="89" t="s">
        <v>346</v>
      </c>
      <c r="B14" s="90"/>
      <c r="C14" s="91"/>
      <c r="D14" s="53">
        <f>SUM(D5:D13)</f>
        <v>0</v>
      </c>
      <c r="E14" s="53">
        <f>SUM(E5:E13)</f>
        <v>0</v>
      </c>
      <c r="F14" s="51"/>
    </row>
    <row r="15" spans="1:6" x14ac:dyDescent="0.25">
      <c r="A15" s="49"/>
      <c r="B15" s="49"/>
      <c r="C15" s="49"/>
      <c r="D15" s="49"/>
      <c r="E15" s="49"/>
      <c r="F15" s="50"/>
    </row>
    <row r="16" spans="1:6" x14ac:dyDescent="0.25">
      <c r="A16" s="49"/>
      <c r="B16" s="49"/>
      <c r="C16" s="49"/>
      <c r="D16" s="49"/>
      <c r="E16" s="49"/>
      <c r="F16" s="50"/>
    </row>
    <row r="17" spans="1:6" x14ac:dyDescent="0.25">
      <c r="A17" s="49"/>
      <c r="B17" s="49"/>
      <c r="C17" s="49"/>
      <c r="D17" s="49"/>
      <c r="E17" s="49"/>
      <c r="F17" s="50"/>
    </row>
  </sheetData>
  <sheetProtection algorithmName="SHA-512" hashValue="OGXm3fck3fBpb29hXjbjZCswF3PuH3051xJZUT4AVqnPYe8/TgAobrK1xbPJSiMXDVhq3EdCvMfRQ1MMpMBhqw==" saltValue="92+NEo4mu9iMF1jGgdBMdg==" spinCount="100000" sheet="1" objects="1" scenarios="1"/>
  <mergeCells count="9">
    <mergeCell ref="A12:A13"/>
    <mergeCell ref="B12:B13"/>
    <mergeCell ref="A14:C14"/>
    <mergeCell ref="A1:C1"/>
    <mergeCell ref="A2:F2"/>
    <mergeCell ref="A5:A6"/>
    <mergeCell ref="B5:B6"/>
    <mergeCell ref="A9:A10"/>
    <mergeCell ref="B9:B10"/>
  </mergeCells>
  <pageMargins left="0.25" right="0.25" top="0.78740157499999996" bottom="0.78740157499999996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Celkový cenový souhrn</vt:lpstr>
      <vt:lpstr>Obkladové desky</vt:lpstr>
      <vt:lpstr>LED lišty (pásky)</vt:lpstr>
      <vt:lpstr>'Celkový cenový souhrn'!Oblast_tisku</vt:lpstr>
      <vt:lpstr>'LED lišty (pásky)'!Oblast_tisku</vt:lpstr>
      <vt:lpstr>'Obkladové desky'!Oblast_tisku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Adamová Jana Ing.</dc:creator>
  <cp:lastModifiedBy>Pokorná Pavla</cp:lastModifiedBy>
  <cp:lastPrinted>2025-02-07T08:03:56Z</cp:lastPrinted>
  <dcterms:created xsi:type="dcterms:W3CDTF">2024-12-16T12:55:52Z</dcterms:created>
  <dcterms:modified xsi:type="dcterms:W3CDTF">2025-03-03T09:58:52Z</dcterms:modified>
</cp:coreProperties>
</file>