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2 EZAK\054_2024_CB_Odpady\03 Dotazy a Vysvětlení\Vysvětlení\1\"/>
    </mc:Choice>
  </mc:AlternateContent>
  <xr:revisionPtr revIDLastSave="0" documentId="13_ncr:1_{C4A57AC8-4F21-4356-A015-B75F5B7FB3F9}" xr6:coauthVersionLast="36" xr6:coauthVersionMax="36" xr10:uidLastSave="{00000000-0000-0000-0000-000000000000}"/>
  <bookViews>
    <workbookView xWindow="0" yWindow="0" windowWidth="22920" windowHeight="8535" xr2:uid="{7299759E-31E7-4359-A14C-3FE8C2FD2C1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F6" i="1" l="1"/>
  <c r="F8" i="1" l="1"/>
  <c r="F56" i="1" l="1"/>
  <c r="F51" i="1"/>
  <c r="F50" i="1"/>
  <c r="F46" i="1"/>
  <c r="F43" i="1"/>
  <c r="F40" i="1"/>
  <c r="F36" i="1"/>
  <c r="F32" i="1"/>
  <c r="F29" i="1"/>
  <c r="F25" i="1"/>
  <c r="F18" i="1"/>
  <c r="F13" i="1"/>
  <c r="F12" i="1"/>
  <c r="F7" i="1"/>
  <c r="F57" i="1" l="1"/>
  <c r="F55" i="1"/>
  <c r="F53" i="1"/>
  <c r="F52" i="1"/>
  <c r="F49" i="1"/>
  <c r="F47" i="1"/>
  <c r="F45" i="1"/>
  <c r="F42" i="1"/>
  <c r="F39" i="1"/>
  <c r="F37" i="1"/>
  <c r="F35" i="1"/>
  <c r="F33" i="1"/>
  <c r="F31" i="1"/>
  <c r="F28" i="1"/>
  <c r="F26" i="1"/>
  <c r="F24" i="1"/>
  <c r="F22" i="1"/>
  <c r="F21" i="1"/>
  <c r="F19" i="1"/>
  <c r="F17" i="1"/>
  <c r="F15" i="1"/>
  <c r="F14" i="1"/>
  <c r="F11" i="1"/>
  <c r="F9" i="1"/>
  <c r="F5" i="1"/>
</calcChain>
</file>

<file path=xl/sharedStrings.xml><?xml version="1.0" encoding="utf-8"?>
<sst xmlns="http://schemas.openxmlformats.org/spreadsheetml/2006/main" count="133" uniqueCount="69">
  <si>
    <t>Kód odpadu</t>
  </si>
  <si>
    <t xml:space="preserve">15 01 01 </t>
  </si>
  <si>
    <t>tuna</t>
  </si>
  <si>
    <t>15 01 02</t>
  </si>
  <si>
    <t>15 01 07</t>
  </si>
  <si>
    <t>15 02 03</t>
  </si>
  <si>
    <t>17 04 05</t>
  </si>
  <si>
    <t>Množství MJ za 48 měsíců</t>
  </si>
  <si>
    <t>Cena za MJ v Kč bez DPH</t>
  </si>
  <si>
    <t>Pronájem 5 ks kontejnerů á 1100 l</t>
  </si>
  <si>
    <t>Pronájem 6 ks kontejnerů á 1100 l</t>
  </si>
  <si>
    <r>
      <t>Pronájem 1 ks kontejneru 36-40m</t>
    </r>
    <r>
      <rPr>
        <i/>
        <vertAlign val="superscript"/>
        <sz val="11"/>
        <color theme="1"/>
        <rFont val="Calibri"/>
        <family val="2"/>
        <charset val="238"/>
        <scheme val="minor"/>
      </rPr>
      <t>3</t>
    </r>
  </si>
  <si>
    <r>
      <t>Pronájem 1 ks kontejneru 17-20m</t>
    </r>
    <r>
      <rPr>
        <i/>
        <vertAlign val="superscript"/>
        <sz val="11"/>
        <color theme="1"/>
        <rFont val="Calibri"/>
        <family val="2"/>
        <charset val="238"/>
        <scheme val="minor"/>
      </rPr>
      <t>3</t>
    </r>
  </si>
  <si>
    <t>17 09 04</t>
  </si>
  <si>
    <t>18 01 04</t>
  </si>
  <si>
    <t xml:space="preserve">19 08 05 </t>
  </si>
  <si>
    <r>
      <t>Pronájem 1 ks nízkého kontejneru 9-12m</t>
    </r>
    <r>
      <rPr>
        <i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</si>
  <si>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20 01 01 </t>
  </si>
  <si>
    <r>
      <t>Pronájem 1 ks lisovacího kontejneru 20-25m</t>
    </r>
    <r>
      <rPr>
        <i/>
        <vertAlign val="superscript"/>
        <sz val="11"/>
        <color theme="1"/>
        <rFont val="Calibri"/>
        <family val="2"/>
        <charset val="238"/>
        <scheme val="minor"/>
      </rPr>
      <t>3</t>
    </r>
  </si>
  <si>
    <t>20 01 08</t>
  </si>
  <si>
    <t>20 02 01</t>
  </si>
  <si>
    <r>
      <t>Pronájem 2 ks nízkých kontejnerů 9-12m</t>
    </r>
    <r>
      <rPr>
        <i/>
        <vertAlign val="superscript"/>
        <sz val="11"/>
        <color theme="1"/>
        <rFont val="Calibri"/>
        <family val="2"/>
        <charset val="238"/>
        <scheme val="minor"/>
      </rPr>
      <t>3</t>
    </r>
  </si>
  <si>
    <t>20 03 01</t>
  </si>
  <si>
    <r>
      <t>Pronájem 1 ks lisovacího kontejneru 30-35m</t>
    </r>
    <r>
      <rPr>
        <i/>
        <vertAlign val="superscript"/>
        <sz val="11"/>
        <color theme="1"/>
        <rFont val="Calibri"/>
        <family val="2"/>
        <charset val="238"/>
        <scheme val="minor"/>
      </rPr>
      <t>3</t>
    </r>
  </si>
  <si>
    <t>Pronájem 7 ks kontejnerů á 1100 l</t>
  </si>
  <si>
    <t>20 03 07</t>
  </si>
  <si>
    <t>Cena za 48 měsíců v Kč bez DPH</t>
  </si>
  <si>
    <r>
      <t xml:space="preserve">měsíční pronájem </t>
    </r>
    <r>
      <rPr>
        <b/>
        <sz val="11"/>
        <color theme="1"/>
        <rFont val="Calibri"/>
        <family val="2"/>
        <charset val="238"/>
        <scheme val="minor"/>
      </rPr>
      <t>5 ks</t>
    </r>
    <r>
      <rPr>
        <sz val="11"/>
        <color theme="1"/>
        <rFont val="Calibri"/>
        <family val="2"/>
        <charset val="238"/>
        <scheme val="minor"/>
      </rPr>
      <t xml:space="preserve"> kontejnerů á 1100 l</t>
    </r>
  </si>
  <si>
    <r>
      <t xml:space="preserve">měsíční pronájem </t>
    </r>
    <r>
      <rPr>
        <b/>
        <sz val="11"/>
        <color theme="1"/>
        <rFont val="Calibri"/>
        <family val="2"/>
        <charset val="238"/>
        <scheme val="minor"/>
      </rPr>
      <t>1 ks</t>
    </r>
    <r>
      <rPr>
        <sz val="11"/>
        <color theme="1"/>
        <rFont val="Calibri"/>
        <family val="2"/>
        <charset val="238"/>
        <scheme val="minor"/>
      </rPr>
      <t xml:space="preserve"> VOK</t>
    </r>
  </si>
  <si>
    <r>
      <t xml:space="preserve">měsíční pronájem </t>
    </r>
    <r>
      <rPr>
        <b/>
        <sz val="11"/>
        <color theme="1"/>
        <rFont val="Calibri"/>
        <family val="2"/>
        <charset val="238"/>
        <scheme val="minor"/>
      </rPr>
      <t>6 ks</t>
    </r>
    <r>
      <rPr>
        <sz val="11"/>
        <color theme="1"/>
        <rFont val="Calibri"/>
        <family val="2"/>
        <charset val="238"/>
        <scheme val="minor"/>
      </rPr>
      <t xml:space="preserve"> kontejnerů á 1100 l</t>
    </r>
  </si>
  <si>
    <r>
      <t xml:space="preserve">měsíční pronájem </t>
    </r>
    <r>
      <rPr>
        <b/>
        <sz val="11"/>
        <color theme="1"/>
        <rFont val="Calibri"/>
        <family val="2"/>
        <charset val="238"/>
        <scheme val="minor"/>
      </rPr>
      <t>2 ks</t>
    </r>
    <r>
      <rPr>
        <sz val="11"/>
        <color theme="1"/>
        <rFont val="Calibri"/>
        <family val="2"/>
        <charset val="238"/>
        <scheme val="minor"/>
      </rPr>
      <t xml:space="preserve"> VOK</t>
    </r>
  </si>
  <si>
    <r>
      <t xml:space="preserve">měsíční pronájem </t>
    </r>
    <r>
      <rPr>
        <b/>
        <sz val="11"/>
        <color theme="1"/>
        <rFont val="Calibri"/>
        <family val="2"/>
        <charset val="238"/>
        <scheme val="minor"/>
      </rPr>
      <t>7 ks</t>
    </r>
    <r>
      <rPr>
        <sz val="11"/>
        <color theme="1"/>
        <rFont val="Calibri"/>
        <family val="2"/>
        <charset val="238"/>
        <scheme val="minor"/>
      </rPr>
      <t xml:space="preserve"> kontejnerů á 1100 l</t>
    </r>
  </si>
  <si>
    <t xml:space="preserve">Dopravné </t>
  </si>
  <si>
    <t>1 svoz 5 ks kontejnerů á 1100 l</t>
  </si>
  <si>
    <r>
      <t>Papírové a lepenkové obaly</t>
    </r>
    <r>
      <rPr>
        <i/>
        <sz val="11"/>
        <color theme="1"/>
        <rFont val="Calibri"/>
        <family val="2"/>
        <charset val="238"/>
        <scheme val="minor"/>
      </rPr>
      <t xml:space="preserve"> - nakládání s odpadem</t>
    </r>
  </si>
  <si>
    <r>
      <t xml:space="preserve">Plastové obaly </t>
    </r>
    <r>
      <rPr>
        <i/>
        <sz val="11"/>
        <color theme="1"/>
        <rFont val="Calibri"/>
        <family val="2"/>
        <charset val="238"/>
        <scheme val="minor"/>
      </rPr>
      <t>- nakládání s odpadem</t>
    </r>
  </si>
  <si>
    <r>
      <t xml:space="preserve">Skleněné obaly </t>
    </r>
    <r>
      <rPr>
        <i/>
        <sz val="11"/>
        <color theme="1"/>
        <rFont val="Calibri"/>
        <family val="2"/>
        <charset val="238"/>
        <scheme val="minor"/>
      </rPr>
      <t>- nakládání s odpadem</t>
    </r>
  </si>
  <si>
    <r>
      <t>1 svoz 1 ks kontejneru 36-40m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</si>
  <si>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1 svoz </t>
    </r>
    <r>
      <rPr>
        <b/>
        <sz val="11"/>
        <color theme="1"/>
        <rFont val="Calibri"/>
        <family val="2"/>
        <charset val="238"/>
        <scheme val="minor"/>
      </rPr>
      <t>6 ks</t>
    </r>
    <r>
      <rPr>
        <sz val="11"/>
        <color theme="1"/>
        <rFont val="Calibri"/>
        <family val="2"/>
        <charset val="238"/>
        <scheme val="minor"/>
      </rPr>
      <t xml:space="preserve"> kontejnerů á 1100 l</t>
    </r>
  </si>
  <si>
    <r>
      <t>1 svoz</t>
    </r>
    <r>
      <rPr>
        <b/>
        <sz val="11"/>
        <color theme="1"/>
        <rFont val="Calibri"/>
        <family val="2"/>
        <charset val="238"/>
        <scheme val="minor"/>
      </rPr>
      <t xml:space="preserve"> 5 ks</t>
    </r>
    <r>
      <rPr>
        <sz val="11"/>
        <color theme="1"/>
        <rFont val="Calibri"/>
        <family val="2"/>
        <charset val="238"/>
        <scheme val="minor"/>
      </rPr>
      <t xml:space="preserve"> kontejnerů á 1100 l</t>
    </r>
  </si>
  <si>
    <r>
      <t>1 svoz</t>
    </r>
    <r>
      <rPr>
        <b/>
        <sz val="11"/>
        <color theme="1"/>
        <rFont val="Calibri"/>
        <family val="2"/>
        <charset val="238"/>
        <scheme val="minor"/>
      </rPr>
      <t xml:space="preserve"> 1 ks</t>
    </r>
    <r>
      <rPr>
        <sz val="11"/>
        <color theme="1"/>
        <rFont val="Calibri"/>
        <family val="2"/>
        <charset val="238"/>
        <scheme val="minor"/>
      </rPr>
      <t xml:space="preserve"> kontejneru 17-20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</si>
  <si>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Dopravné</t>
  </si>
  <si>
    <r>
      <t>1 svoz</t>
    </r>
    <r>
      <rPr>
        <b/>
        <sz val="11"/>
        <color theme="1"/>
        <rFont val="Calibri"/>
        <family val="2"/>
        <charset val="238"/>
        <scheme val="minor"/>
      </rPr>
      <t xml:space="preserve"> 1 ks</t>
    </r>
    <r>
      <rPr>
        <sz val="11"/>
        <color theme="1"/>
        <rFont val="Calibri"/>
        <family val="2"/>
        <charset val="238"/>
        <scheme val="minor"/>
      </rPr>
      <t xml:space="preserve"> kontejneru 9-12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</si>
  <si>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1 svoz </t>
    </r>
    <r>
      <rPr>
        <b/>
        <sz val="11"/>
        <color theme="1"/>
        <rFont val="Calibri"/>
        <family val="2"/>
        <charset val="238"/>
        <scheme val="minor"/>
      </rPr>
      <t>10 ks</t>
    </r>
    <r>
      <rPr>
        <sz val="11"/>
        <color theme="1"/>
        <rFont val="Calibri"/>
        <family val="2"/>
        <charset val="238"/>
        <scheme val="minor"/>
      </rPr>
      <t xml:space="preserve"> popelnic á 240 l</t>
    </r>
  </si>
  <si>
    <r>
      <t>Absorpční činidla, filtrační materiály, čisticí tkaniny a ochranné oděvy neuvedené pod číslem 15 02 02</t>
    </r>
    <r>
      <rPr>
        <i/>
        <sz val="11"/>
        <color theme="1"/>
        <rFont val="Calibri"/>
        <family val="2"/>
        <charset val="238"/>
        <scheme val="minor"/>
      </rPr>
      <t xml:space="preserve"> - nakládání s odpadem</t>
    </r>
  </si>
  <si>
    <r>
      <t xml:space="preserve">Železo a ocel - </t>
    </r>
    <r>
      <rPr>
        <i/>
        <sz val="11"/>
        <color theme="1"/>
        <rFont val="Calibri"/>
        <family val="2"/>
        <charset val="238"/>
        <scheme val="minor"/>
      </rPr>
      <t>nakládání s odpadem</t>
    </r>
  </si>
  <si>
    <r>
      <t xml:space="preserve">Směsné stavební a demoliční odpady neuvedené pod čísly 17 09 01, 17 09 02 a 17 09 03 </t>
    </r>
    <r>
      <rPr>
        <i/>
        <sz val="11"/>
        <color theme="1"/>
        <rFont val="Calibri"/>
        <family val="2"/>
        <charset val="238"/>
        <scheme val="minor"/>
      </rPr>
      <t>- nakládání s odpadem</t>
    </r>
  </si>
  <si>
    <r>
      <t xml:space="preserve">Odpady, na jejichž sběr a odstraňování nejsou kladeny zvláštní požadavky ohledem na prevenci infekce </t>
    </r>
    <r>
      <rPr>
        <i/>
        <sz val="11"/>
        <color theme="1"/>
        <rFont val="Calibri"/>
        <family val="2"/>
        <charset val="238"/>
        <scheme val="minor"/>
      </rPr>
      <t>- nakládání s odpadem</t>
    </r>
  </si>
  <si>
    <r>
      <t>Kaly z čištění komunálních odpadních vod -</t>
    </r>
    <r>
      <rPr>
        <i/>
        <sz val="11"/>
        <color theme="1"/>
        <rFont val="Calibri"/>
        <family val="2"/>
        <charset val="238"/>
        <scheme val="minor"/>
      </rPr>
      <t xml:space="preserve"> nakládání s odpadem</t>
    </r>
  </si>
  <si>
    <r>
      <t xml:space="preserve">Papír a lepenka </t>
    </r>
    <r>
      <rPr>
        <sz val="11"/>
        <color theme="1"/>
        <rFont val="Calibri"/>
        <family val="2"/>
        <charset val="238"/>
        <scheme val="minor"/>
      </rPr>
      <t xml:space="preserve">- </t>
    </r>
    <r>
      <rPr>
        <i/>
        <sz val="11"/>
        <color theme="1"/>
        <rFont val="Calibri"/>
        <family val="2"/>
        <charset val="238"/>
        <scheme val="minor"/>
      </rPr>
      <t>nakládání s odpadem</t>
    </r>
  </si>
  <si>
    <r>
      <t>Biologicky rozložitelný odpad z kuchyní a stravoven</t>
    </r>
    <r>
      <rPr>
        <i/>
        <sz val="11"/>
        <color theme="1"/>
        <rFont val="Calibri"/>
        <family val="2"/>
        <charset val="238"/>
        <scheme val="minor"/>
      </rPr>
      <t xml:space="preserve"> - nakládání s odpadem</t>
    </r>
  </si>
  <si>
    <r>
      <t xml:space="preserve">Biologicky rozložitelný odpad </t>
    </r>
    <r>
      <rPr>
        <i/>
        <sz val="11"/>
        <color theme="1"/>
        <rFont val="Calibri"/>
        <family val="2"/>
        <charset val="238"/>
        <scheme val="minor"/>
      </rPr>
      <t>- nakládání s odpadem</t>
    </r>
  </si>
  <si>
    <r>
      <t xml:space="preserve">Směsný komunální odpad - </t>
    </r>
    <r>
      <rPr>
        <i/>
        <sz val="11"/>
        <color theme="1"/>
        <rFont val="Calibri"/>
        <family val="2"/>
        <charset val="238"/>
        <scheme val="minor"/>
      </rPr>
      <t>nakládání s odpadem</t>
    </r>
  </si>
  <si>
    <r>
      <rPr>
        <b/>
        <sz val="11"/>
        <color theme="1"/>
        <rFont val="Calibri"/>
        <family val="2"/>
        <charset val="238"/>
        <scheme val="minor"/>
      </rPr>
      <t>Objemný odpad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i/>
        <sz val="11"/>
        <color theme="1"/>
        <rFont val="Calibri"/>
        <family val="2"/>
        <charset val="238"/>
        <scheme val="minor"/>
      </rPr>
      <t xml:space="preserve"> nakládání s odpadem</t>
    </r>
  </si>
  <si>
    <r>
      <t xml:space="preserve">1 svoz </t>
    </r>
    <r>
      <rPr>
        <b/>
        <sz val="11"/>
        <color theme="1"/>
        <rFont val="Calibri"/>
        <family val="2"/>
        <charset val="238"/>
        <scheme val="minor"/>
      </rPr>
      <t>2 ks</t>
    </r>
    <r>
      <rPr>
        <sz val="11"/>
        <color theme="1"/>
        <rFont val="Calibri"/>
        <family val="2"/>
        <charset val="238"/>
        <scheme val="minor"/>
      </rPr>
      <t xml:space="preserve"> kontejnerů á 9-12m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</si>
  <si>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1 svoz </t>
    </r>
    <r>
      <rPr>
        <b/>
        <sz val="11"/>
        <color theme="1"/>
        <rFont val="Calibri"/>
        <family val="2"/>
        <charset val="238"/>
        <scheme val="minor"/>
      </rPr>
      <t>1 ks</t>
    </r>
    <r>
      <rPr>
        <sz val="11"/>
        <color theme="1"/>
        <rFont val="Calibri"/>
        <family val="2"/>
        <charset val="238"/>
        <scheme val="minor"/>
      </rPr>
      <t xml:space="preserve"> kontejneru  30-35m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</si>
  <si>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1 svoz </t>
    </r>
    <r>
      <rPr>
        <b/>
        <sz val="11"/>
        <color theme="1"/>
        <rFont val="Calibri"/>
        <family val="2"/>
        <charset val="238"/>
        <scheme val="minor"/>
      </rPr>
      <t>7 ks</t>
    </r>
    <r>
      <rPr>
        <sz val="11"/>
        <color theme="1"/>
        <rFont val="Calibri"/>
        <family val="2"/>
        <charset val="238"/>
        <scheme val="minor"/>
      </rPr>
      <t xml:space="preserve"> kontejnerů á 1100 l</t>
    </r>
  </si>
  <si>
    <r>
      <t xml:space="preserve">1 svoz </t>
    </r>
    <r>
      <rPr>
        <b/>
        <sz val="11"/>
        <color theme="1"/>
        <rFont val="Calibri"/>
        <family val="2"/>
        <charset val="238"/>
        <scheme val="minor"/>
      </rPr>
      <t>1 ks</t>
    </r>
    <r>
      <rPr>
        <sz val="11"/>
        <color theme="1"/>
        <rFont val="Calibri"/>
        <family val="2"/>
        <charset val="238"/>
        <scheme val="minor"/>
      </rPr>
      <t xml:space="preserve"> kontejneru  17-20m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</si>
  <si>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1 svoz </t>
    </r>
    <r>
      <rPr>
        <b/>
        <sz val="11"/>
        <color theme="1"/>
        <rFont val="Calibri"/>
        <family val="2"/>
        <charset val="238"/>
        <scheme val="minor"/>
      </rPr>
      <t>1 ks</t>
    </r>
    <r>
      <rPr>
        <sz val="11"/>
        <color theme="1"/>
        <rFont val="Calibri"/>
        <family val="2"/>
        <charset val="238"/>
        <scheme val="minor"/>
      </rPr>
      <t xml:space="preserve"> kanystru cca 25 l</t>
    </r>
  </si>
  <si>
    <r>
      <t xml:space="preserve">1 svoz </t>
    </r>
    <r>
      <rPr>
        <b/>
        <sz val="11"/>
        <color theme="1"/>
        <rFont val="Calibri"/>
        <family val="2"/>
        <charset val="238"/>
        <scheme val="minor"/>
      </rPr>
      <t>1 ks</t>
    </r>
    <r>
      <rPr>
        <sz val="11"/>
        <color theme="1"/>
        <rFont val="Calibri"/>
        <family val="2"/>
        <charset val="238"/>
        <scheme val="minor"/>
      </rPr>
      <t xml:space="preserve"> kontejneru 17-20m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</si>
  <si>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Cena celkem za 48 měsíců v Kč bez DPH (hodnotící kritérium)</t>
  </si>
  <si>
    <t>-</t>
  </si>
  <si>
    <t>Měrná jednotka (MJ)</t>
  </si>
  <si>
    <t>Název odpadu / služba</t>
  </si>
  <si>
    <t>Poskytování služeb sběru, přepravy, odstranění a dalšího nakládání s odpadem kategorie ostatní</t>
  </si>
  <si>
    <t>Příloha č. 2 - Modelový příklad pro stanovení nabídkové ceny</t>
  </si>
  <si>
    <t>účastník vyplní žlutě podbarvená pole ve sloupci E (Cena za MJ v Kč bez DPH)</t>
  </si>
  <si>
    <r>
      <t>1 svoz</t>
    </r>
    <r>
      <rPr>
        <b/>
        <sz val="11"/>
        <color theme="1"/>
        <rFont val="Calibri"/>
        <family val="2"/>
        <charset val="238"/>
        <scheme val="minor"/>
      </rPr>
      <t xml:space="preserve"> 1 ks </t>
    </r>
    <r>
      <rPr>
        <sz val="11"/>
        <color theme="1"/>
        <rFont val="Calibri"/>
        <family val="2"/>
        <charset val="238"/>
        <scheme val="minor"/>
      </rPr>
      <t xml:space="preserve">kontejneru 20-25 m3 </t>
    </r>
  </si>
  <si>
    <r>
      <t xml:space="preserve">1 přistavení a svoz </t>
    </r>
    <r>
      <rPr>
        <b/>
        <sz val="11"/>
        <color theme="1"/>
        <rFont val="Calibri"/>
        <family val="2"/>
        <charset val="238"/>
        <scheme val="minor"/>
      </rPr>
      <t>1 ks</t>
    </r>
    <r>
      <rPr>
        <sz val="11"/>
        <color theme="1"/>
        <rFont val="Calibri"/>
        <family val="2"/>
        <charset val="238"/>
        <scheme val="minor"/>
      </rPr>
      <t xml:space="preserve"> kontejneru 36 - 40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</si>
</sst>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2" xfId="0" applyFill="1" applyBorder="1" applyAlignment="1">
      <alignment wrapText="1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4" xfId="0" applyFill="1" applyBorder="1"/>
    <xf numFmtId="0" fontId="0" fillId="2" borderId="0" xfId="0" applyFill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1" fillId="0" borderId="4" xfId="0" applyFont="1" applyBorder="1" applyAlignment="1" applyProtection="1">
      <alignment wrapText="1"/>
    </xf>
    <xf numFmtId="0" fontId="0" fillId="0" borderId="5" xfId="0" applyBorder="1" applyProtection="1"/>
    <xf numFmtId="0" fontId="0" fillId="0" borderId="5" xfId="0" applyBorder="1" applyAlignment="1" applyProtection="1">
      <alignment wrapText="1"/>
    </xf>
    <xf numFmtId="3" fontId="0" fillId="0" borderId="5" xfId="0" applyNumberFormat="1" applyBorder="1" applyProtection="1"/>
    <xf numFmtId="0" fontId="3" fillId="0" borderId="7" xfId="0" applyFont="1" applyBorder="1" applyAlignment="1" applyProtection="1">
      <alignment horizontal="left" wrapText="1" indent="1"/>
    </xf>
    <xf numFmtId="0" fontId="0" fillId="0" borderId="8" xfId="0" applyBorder="1" applyProtection="1"/>
    <xf numFmtId="0" fontId="0" fillId="0" borderId="8" xfId="0" applyBorder="1" applyAlignment="1" applyProtection="1">
      <alignment wrapText="1"/>
    </xf>
    <xf numFmtId="3" fontId="0" fillId="0" borderId="8" xfId="0" applyNumberFormat="1" applyBorder="1" applyProtection="1"/>
    <xf numFmtId="4" fontId="0" fillId="4" borderId="6" xfId="0" applyNumberFormat="1" applyFill="1" applyBorder="1" applyProtection="1"/>
    <xf numFmtId="4" fontId="0" fillId="4" borderId="9" xfId="0" applyNumberFormat="1" applyFill="1" applyBorder="1" applyProtection="1"/>
    <xf numFmtId="0" fontId="3" fillId="0" borderId="10" xfId="0" applyFont="1" applyBorder="1" applyAlignment="1" applyProtection="1">
      <alignment horizontal="left" wrapText="1" indent="1"/>
    </xf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3" fontId="0" fillId="0" borderId="1" xfId="0" applyNumberFormat="1" applyBorder="1" applyProtection="1"/>
    <xf numFmtId="4" fontId="0" fillId="4" borderId="11" xfId="0" applyNumberFormat="1" applyFill="1" applyBorder="1" applyProtection="1"/>
    <xf numFmtId="0" fontId="0" fillId="0" borderId="4" xfId="0" applyBorder="1" applyAlignment="1" applyProtection="1">
      <alignment wrapText="1"/>
    </xf>
    <xf numFmtId="4" fontId="0" fillId="3" borderId="5" xfId="0" applyNumberFormat="1" applyFill="1" applyBorder="1" applyProtection="1">
      <protection locked="0"/>
    </xf>
    <xf numFmtId="4" fontId="0" fillId="3" borderId="8" xfId="0" applyNumberFormat="1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5" fillId="0" borderId="0" xfId="0" applyFont="1" applyFill="1"/>
    <xf numFmtId="0" fontId="0" fillId="0" borderId="13" xfId="0" applyBorder="1" applyProtection="1"/>
    <xf numFmtId="0" fontId="0" fillId="0" borderId="13" xfId="0" applyBorder="1" applyAlignment="1" applyProtection="1">
      <alignment wrapText="1"/>
    </xf>
    <xf numFmtId="3" fontId="0" fillId="0" borderId="13" xfId="0" applyNumberFormat="1" applyBorder="1" applyProtection="1"/>
    <xf numFmtId="4" fontId="0" fillId="3" borderId="13" xfId="0" applyNumberFormat="1" applyFill="1" applyBorder="1" applyProtection="1">
      <protection locked="0"/>
    </xf>
    <xf numFmtId="4" fontId="0" fillId="4" borderId="14" xfId="0" applyNumberFormat="1" applyFill="1" applyBorder="1" applyProtection="1"/>
    <xf numFmtId="0" fontId="3" fillId="0" borderId="12" xfId="0" applyFont="1" applyBorder="1" applyAlignment="1" applyProtection="1">
      <alignment horizontal="left" wrapText="1" indent="1"/>
    </xf>
    <xf numFmtId="0" fontId="0" fillId="0" borderId="16" xfId="0" applyBorder="1" applyProtection="1"/>
    <xf numFmtId="0" fontId="0" fillId="0" borderId="16" xfId="0" applyBorder="1" applyAlignment="1" applyProtection="1">
      <alignment wrapText="1"/>
    </xf>
    <xf numFmtId="3" fontId="0" fillId="0" borderId="16" xfId="0" applyNumberFormat="1" applyBorder="1" applyProtection="1"/>
    <xf numFmtId="4" fontId="0" fillId="3" borderId="16" xfId="0" applyNumberFormat="1" applyFill="1" applyBorder="1" applyProtection="1">
      <protection locked="0"/>
    </xf>
    <xf numFmtId="4" fontId="0" fillId="4" borderId="17" xfId="0" applyNumberFormat="1" applyFill="1" applyBorder="1" applyProtection="1"/>
    <xf numFmtId="0" fontId="3" fillId="0" borderId="15" xfId="0" applyFont="1" applyBorder="1" applyAlignment="1" applyProtection="1">
      <alignment horizontal="left" wrapText="1" indent="1"/>
    </xf>
    <xf numFmtId="4" fontId="0" fillId="0" borderId="0" xfId="0" applyNumberFormat="1" applyBorder="1" applyAlignment="1">
      <alignment wrapText="1"/>
    </xf>
    <xf numFmtId="0" fontId="8" fillId="0" borderId="0" xfId="0" applyFont="1" applyBorder="1" applyAlignment="1"/>
    <xf numFmtId="0" fontId="6" fillId="0" borderId="0" xfId="0" applyFont="1"/>
    <xf numFmtId="4" fontId="1" fillId="5" borderId="2" xfId="0" applyNumberFormat="1" applyFont="1" applyFill="1" applyBorder="1" applyAlignment="1">
      <alignment wrapText="1"/>
    </xf>
    <xf numFmtId="0" fontId="1" fillId="2" borderId="3" xfId="0" applyFont="1" applyFill="1" applyBorder="1" applyAlignment="1" applyProtection="1">
      <alignment wrapText="1"/>
    </xf>
    <xf numFmtId="0" fontId="7" fillId="2" borderId="3" xfId="0" applyFont="1" applyFill="1" applyBorder="1" applyAlignment="1" applyProtection="1">
      <alignment wrapText="1"/>
    </xf>
    <xf numFmtId="4" fontId="0" fillId="3" borderId="19" xfId="0" applyNumberFormat="1" applyFill="1" applyBorder="1" applyProtection="1">
      <protection locked="0"/>
    </xf>
    <xf numFmtId="4" fontId="0" fillId="4" borderId="20" xfId="0" applyNumberFormat="1" applyFill="1" applyBorder="1" applyProtection="1"/>
    <xf numFmtId="49" fontId="0" fillId="0" borderId="5" xfId="0" applyNumberFormat="1" applyBorder="1" applyProtection="1"/>
    <xf numFmtId="0" fontId="3" fillId="0" borderId="18" xfId="0" applyFont="1" applyFill="1" applyBorder="1" applyAlignment="1" applyProtection="1">
      <alignment horizontal="left" wrapText="1" indent="1"/>
    </xf>
    <xf numFmtId="0" fontId="0" fillId="0" borderId="19" xfId="0" applyFill="1" applyBorder="1" applyProtection="1"/>
    <xf numFmtId="0" fontId="0" fillId="0" borderId="19" xfId="0" applyFill="1" applyBorder="1" applyAlignment="1" applyProtection="1">
      <alignment wrapText="1"/>
    </xf>
    <xf numFmtId="3" fontId="0" fillId="0" borderId="19" xfId="0" applyNumberFormat="1" applyFill="1" applyBorder="1" applyProtection="1"/>
    <xf numFmtId="0" fontId="3" fillId="0" borderId="18" xfId="0" applyFont="1" applyFill="1" applyBorder="1" applyAlignment="1" applyProtection="1">
      <alignment wrapText="1"/>
    </xf>
    <xf numFmtId="3" fontId="0" fillId="0" borderId="13" xfId="0" applyNumberFormat="1" applyFill="1" applyBorder="1" applyProtection="1"/>
    <xf numFmtId="0" fontId="1" fillId="0" borderId="0" xfId="0" applyFont="1"/>
    <xf numFmtId="0" fontId="9" fillId="0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8C6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B7115-742C-47C3-8D01-3D042DE1FBE3}">
  <dimension ref="A1:J64"/>
  <sheetViews>
    <sheetView tabSelected="1" workbookViewId="0">
      <selection activeCell="A3" sqref="A3"/>
    </sheetView>
  </sheetViews>
  <sheetFormatPr defaultRowHeight="15" x14ac:dyDescent="0.25"/>
  <cols>
    <col min="1" max="1" width="25.7109375" customWidth="1"/>
    <col min="2" max="2" width="8.5703125" customWidth="1"/>
    <col min="3" max="3" width="13.42578125" customWidth="1"/>
    <col min="4" max="4" width="12.5703125" customWidth="1"/>
    <col min="5" max="5" width="12" customWidth="1"/>
    <col min="6" max="6" width="13.28515625" customWidth="1"/>
  </cols>
  <sheetData>
    <row r="1" spans="1:6" x14ac:dyDescent="0.25">
      <c r="A1" s="57" t="s">
        <v>64</v>
      </c>
    </row>
    <row r="2" spans="1:6" x14ac:dyDescent="0.25">
      <c r="A2" t="s">
        <v>65</v>
      </c>
    </row>
    <row r="4" spans="1:6" ht="38.25" customHeight="1" thickBot="1" x14ac:dyDescent="0.3">
      <c r="A4" s="46" t="s">
        <v>63</v>
      </c>
      <c r="B4" s="46" t="s">
        <v>0</v>
      </c>
      <c r="C4" s="46" t="s">
        <v>62</v>
      </c>
      <c r="D4" s="46" t="s">
        <v>7</v>
      </c>
      <c r="E4" s="46" t="s">
        <v>8</v>
      </c>
      <c r="F4" s="47" t="s">
        <v>26</v>
      </c>
    </row>
    <row r="5" spans="1:6" ht="45" x14ac:dyDescent="0.25">
      <c r="A5" s="10" t="s">
        <v>34</v>
      </c>
      <c r="B5" s="50" t="s">
        <v>1</v>
      </c>
      <c r="C5" s="12" t="s">
        <v>2</v>
      </c>
      <c r="D5" s="13">
        <v>400</v>
      </c>
      <c r="E5" s="26"/>
      <c r="F5" s="18">
        <f>D5*E5</f>
        <v>0</v>
      </c>
    </row>
    <row r="6" spans="1:6" ht="45" x14ac:dyDescent="0.25">
      <c r="A6" s="20" t="s">
        <v>41</v>
      </c>
      <c r="B6" s="21" t="s">
        <v>61</v>
      </c>
      <c r="C6" s="22" t="s">
        <v>67</v>
      </c>
      <c r="D6" s="23">
        <v>208</v>
      </c>
      <c r="E6" s="28"/>
      <c r="F6" s="24">
        <f>D6*E6</f>
        <v>0</v>
      </c>
    </row>
    <row r="7" spans="1:6" ht="45" x14ac:dyDescent="0.25">
      <c r="A7" s="20" t="s">
        <v>41</v>
      </c>
      <c r="B7" s="21" t="s">
        <v>61</v>
      </c>
      <c r="C7" s="22" t="s">
        <v>39</v>
      </c>
      <c r="D7" s="23">
        <v>208</v>
      </c>
      <c r="E7" s="28"/>
      <c r="F7" s="24">
        <f>D7*E7</f>
        <v>0</v>
      </c>
    </row>
    <row r="8" spans="1:6" ht="45" x14ac:dyDescent="0.25">
      <c r="A8" s="20" t="s">
        <v>18</v>
      </c>
      <c r="B8" s="21" t="s">
        <v>61</v>
      </c>
      <c r="C8" s="22" t="s">
        <v>28</v>
      </c>
      <c r="D8" s="23">
        <v>48</v>
      </c>
      <c r="E8" s="28"/>
      <c r="F8" s="24">
        <f>D8*E8</f>
        <v>0</v>
      </c>
    </row>
    <row r="9" spans="1:6" ht="63" customHeight="1" thickBot="1" x14ac:dyDescent="0.3">
      <c r="A9" s="14" t="s">
        <v>9</v>
      </c>
      <c r="B9" s="15" t="s">
        <v>61</v>
      </c>
      <c r="C9" s="16" t="s">
        <v>27</v>
      </c>
      <c r="D9" s="17">
        <v>48</v>
      </c>
      <c r="E9" s="27"/>
      <c r="F9" s="19">
        <f>D9*E9</f>
        <v>0</v>
      </c>
    </row>
    <row r="10" spans="1:6" ht="6" customHeight="1" thickBot="1" x14ac:dyDescent="0.3">
      <c r="A10" s="1"/>
      <c r="B10" s="2"/>
      <c r="C10" s="3"/>
      <c r="D10" s="2"/>
      <c r="E10" s="2"/>
      <c r="F10" s="4"/>
    </row>
    <row r="11" spans="1:6" ht="30" x14ac:dyDescent="0.25">
      <c r="A11" s="10" t="s">
        <v>35</v>
      </c>
      <c r="B11" s="50" t="s">
        <v>3</v>
      </c>
      <c r="C11" s="12" t="s">
        <v>2</v>
      </c>
      <c r="D11" s="13">
        <v>40</v>
      </c>
      <c r="E11" s="26"/>
      <c r="F11" s="18">
        <f>D11*E11</f>
        <v>0</v>
      </c>
    </row>
    <row r="12" spans="1:6" ht="47.25" x14ac:dyDescent="0.25">
      <c r="A12" s="41" t="s">
        <v>32</v>
      </c>
      <c r="B12" s="36" t="s">
        <v>61</v>
      </c>
      <c r="C12" s="37" t="s">
        <v>37</v>
      </c>
      <c r="D12" s="38">
        <v>48</v>
      </c>
      <c r="E12" s="39"/>
      <c r="F12" s="40">
        <f>D12*E12</f>
        <v>0</v>
      </c>
    </row>
    <row r="13" spans="1:6" ht="45" x14ac:dyDescent="0.25">
      <c r="A13" s="41" t="s">
        <v>41</v>
      </c>
      <c r="B13" s="36" t="s">
        <v>61</v>
      </c>
      <c r="C13" s="37" t="s">
        <v>33</v>
      </c>
      <c r="D13" s="38">
        <v>208</v>
      </c>
      <c r="E13" s="39"/>
      <c r="F13" s="40">
        <f>D13*E13</f>
        <v>0</v>
      </c>
    </row>
    <row r="14" spans="1:6" ht="45" x14ac:dyDescent="0.25">
      <c r="A14" s="20" t="s">
        <v>11</v>
      </c>
      <c r="B14" s="21" t="s">
        <v>61</v>
      </c>
      <c r="C14" s="22" t="s">
        <v>28</v>
      </c>
      <c r="D14" s="23">
        <v>48</v>
      </c>
      <c r="E14" s="28"/>
      <c r="F14" s="24">
        <f>D14*E14</f>
        <v>0</v>
      </c>
    </row>
    <row r="15" spans="1:6" ht="60.75" thickBot="1" x14ac:dyDescent="0.3">
      <c r="A15" s="14" t="s">
        <v>9</v>
      </c>
      <c r="B15" s="15" t="s">
        <v>61</v>
      </c>
      <c r="C15" s="16" t="s">
        <v>27</v>
      </c>
      <c r="D15" s="17">
        <v>48</v>
      </c>
      <c r="E15" s="27"/>
      <c r="F15" s="19">
        <f>D15*E15</f>
        <v>0</v>
      </c>
    </row>
    <row r="16" spans="1:6" ht="6" customHeight="1" thickBot="1" x14ac:dyDescent="0.3">
      <c r="A16" s="3"/>
      <c r="B16" s="2"/>
      <c r="C16" s="3"/>
      <c r="D16" s="2"/>
      <c r="E16" s="2"/>
      <c r="F16" s="2"/>
    </row>
    <row r="17" spans="1:6" ht="30" x14ac:dyDescent="0.25">
      <c r="A17" s="10" t="s">
        <v>36</v>
      </c>
      <c r="B17" s="50" t="s">
        <v>4</v>
      </c>
      <c r="C17" s="12" t="s">
        <v>2</v>
      </c>
      <c r="D17" s="13">
        <v>100</v>
      </c>
      <c r="E17" s="26"/>
      <c r="F17" s="18">
        <f>D17*E17</f>
        <v>0</v>
      </c>
    </row>
    <row r="18" spans="1:6" ht="45" x14ac:dyDescent="0.25">
      <c r="A18" s="35" t="s">
        <v>32</v>
      </c>
      <c r="B18" s="30" t="s">
        <v>61</v>
      </c>
      <c r="C18" s="31" t="s">
        <v>38</v>
      </c>
      <c r="D18" s="32">
        <v>208</v>
      </c>
      <c r="E18" s="33"/>
      <c r="F18" s="34">
        <f>D18*E18</f>
        <v>0</v>
      </c>
    </row>
    <row r="19" spans="1:6" ht="60.75" thickBot="1" x14ac:dyDescent="0.3">
      <c r="A19" s="14" t="s">
        <v>10</v>
      </c>
      <c r="B19" s="15" t="s">
        <v>61</v>
      </c>
      <c r="C19" s="16" t="s">
        <v>29</v>
      </c>
      <c r="D19" s="17">
        <v>48</v>
      </c>
      <c r="E19" s="27"/>
      <c r="F19" s="19">
        <f>D19*E19</f>
        <v>0</v>
      </c>
    </row>
    <row r="20" spans="1:6" ht="6" customHeight="1" thickBot="1" x14ac:dyDescent="0.3">
      <c r="A20" s="3"/>
      <c r="B20" s="2"/>
      <c r="C20" s="3"/>
      <c r="D20" s="2"/>
      <c r="E20" s="2"/>
      <c r="F20" s="2"/>
    </row>
    <row r="21" spans="1:6" ht="90" x14ac:dyDescent="0.25">
      <c r="A21" s="10" t="s">
        <v>44</v>
      </c>
      <c r="B21" s="50" t="s">
        <v>5</v>
      </c>
      <c r="C21" s="12" t="s">
        <v>2</v>
      </c>
      <c r="D21" s="13">
        <v>0.5</v>
      </c>
      <c r="E21" s="26"/>
      <c r="F21" s="18">
        <f>D21*E21</f>
        <v>0</v>
      </c>
    </row>
    <row r="22" spans="1:6" ht="45.75" thickBot="1" x14ac:dyDescent="0.3">
      <c r="A22" s="51" t="s">
        <v>32</v>
      </c>
      <c r="B22" s="52" t="s">
        <v>61</v>
      </c>
      <c r="C22" s="53" t="s">
        <v>58</v>
      </c>
      <c r="D22" s="54">
        <v>8</v>
      </c>
      <c r="E22" s="27"/>
      <c r="F22" s="19">
        <f>D22*E22</f>
        <v>0</v>
      </c>
    </row>
    <row r="23" spans="1:6" ht="6" customHeight="1" thickBot="1" x14ac:dyDescent="0.3">
      <c r="A23" s="3"/>
      <c r="B23" s="2"/>
      <c r="C23" s="3"/>
      <c r="D23" s="2"/>
      <c r="E23" s="2"/>
      <c r="F23" s="2"/>
    </row>
    <row r="24" spans="1:6" ht="30" x14ac:dyDescent="0.25">
      <c r="A24" s="10" t="s">
        <v>45</v>
      </c>
      <c r="B24" s="50" t="s">
        <v>6</v>
      </c>
      <c r="C24" s="12" t="s">
        <v>2</v>
      </c>
      <c r="D24" s="13">
        <v>48</v>
      </c>
      <c r="E24" s="26"/>
      <c r="F24" s="18">
        <f>D24*E24</f>
        <v>0</v>
      </c>
    </row>
    <row r="25" spans="1:6" ht="47.25" x14ac:dyDescent="0.25">
      <c r="A25" s="35" t="s">
        <v>32</v>
      </c>
      <c r="B25" s="30" t="s">
        <v>61</v>
      </c>
      <c r="C25" s="31" t="s">
        <v>40</v>
      </c>
      <c r="D25" s="32">
        <v>48</v>
      </c>
      <c r="E25" s="33"/>
      <c r="F25" s="34">
        <f>D25*E25</f>
        <v>0</v>
      </c>
    </row>
    <row r="26" spans="1:6" ht="45.75" thickBot="1" x14ac:dyDescent="0.3">
      <c r="A26" s="14" t="s">
        <v>12</v>
      </c>
      <c r="B26" s="15" t="s">
        <v>61</v>
      </c>
      <c r="C26" s="16" t="s">
        <v>28</v>
      </c>
      <c r="D26" s="17">
        <v>48</v>
      </c>
      <c r="E26" s="27"/>
      <c r="F26" s="19">
        <f>D26*E26</f>
        <v>0</v>
      </c>
    </row>
    <row r="27" spans="1:6" ht="6" customHeight="1" thickBot="1" x14ac:dyDescent="0.3">
      <c r="A27" s="5"/>
      <c r="B27" s="2"/>
      <c r="C27" s="3"/>
      <c r="D27" s="2"/>
      <c r="E27" s="2"/>
      <c r="F27" s="2"/>
    </row>
    <row r="28" spans="1:6" ht="59.25" customHeight="1" x14ac:dyDescent="0.25">
      <c r="A28" s="10" t="s">
        <v>46</v>
      </c>
      <c r="B28" s="50" t="s">
        <v>13</v>
      </c>
      <c r="C28" s="12" t="s">
        <v>2</v>
      </c>
      <c r="D28" s="13">
        <v>12</v>
      </c>
      <c r="E28" s="26"/>
      <c r="F28" s="18">
        <f>D28*E28</f>
        <v>0</v>
      </c>
    </row>
    <row r="29" spans="1:6" ht="48" customHeight="1" thickBot="1" x14ac:dyDescent="0.3">
      <c r="A29" s="55" t="s">
        <v>41</v>
      </c>
      <c r="B29" s="52" t="s">
        <v>61</v>
      </c>
      <c r="C29" s="53" t="s">
        <v>59</v>
      </c>
      <c r="D29" s="54">
        <v>48</v>
      </c>
      <c r="E29" s="48"/>
      <c r="F29" s="49">
        <f>D29*E29</f>
        <v>0</v>
      </c>
    </row>
    <row r="30" spans="1:6" ht="6.75" customHeight="1" thickBot="1" x14ac:dyDescent="0.3">
      <c r="A30" s="3"/>
      <c r="B30" s="2"/>
      <c r="C30" s="3"/>
      <c r="D30" s="2"/>
      <c r="E30" s="2"/>
      <c r="F30" s="2"/>
    </row>
    <row r="31" spans="1:6" ht="87.75" customHeight="1" x14ac:dyDescent="0.25">
      <c r="A31" s="10" t="s">
        <v>47</v>
      </c>
      <c r="B31" s="50" t="s">
        <v>14</v>
      </c>
      <c r="C31" s="12" t="s">
        <v>2</v>
      </c>
      <c r="D31" s="13">
        <v>100</v>
      </c>
      <c r="E31" s="26"/>
      <c r="F31" s="18">
        <f>D31*E31</f>
        <v>0</v>
      </c>
    </row>
    <row r="32" spans="1:6" ht="46.5" customHeight="1" x14ac:dyDescent="0.25">
      <c r="A32" s="35" t="s">
        <v>32</v>
      </c>
      <c r="B32" s="30" t="s">
        <v>61</v>
      </c>
      <c r="C32" s="31" t="s">
        <v>40</v>
      </c>
      <c r="D32" s="32">
        <v>208</v>
      </c>
      <c r="E32" s="33"/>
      <c r="F32" s="34">
        <f>D32*E32</f>
        <v>0</v>
      </c>
    </row>
    <row r="33" spans="1:6" ht="45.75" thickBot="1" x14ac:dyDescent="0.3">
      <c r="A33" s="14" t="s">
        <v>12</v>
      </c>
      <c r="B33" s="15" t="s">
        <v>61</v>
      </c>
      <c r="C33" s="16" t="s">
        <v>28</v>
      </c>
      <c r="D33" s="17">
        <v>48</v>
      </c>
      <c r="E33" s="27"/>
      <c r="F33" s="19">
        <f>D33*E33</f>
        <v>0</v>
      </c>
    </row>
    <row r="34" spans="1:6" ht="6" customHeight="1" thickBot="1" x14ac:dyDescent="0.3">
      <c r="A34" s="3"/>
      <c r="B34" s="2"/>
      <c r="C34" s="2"/>
      <c r="D34" s="2"/>
      <c r="E34" s="2"/>
      <c r="F34" s="2"/>
    </row>
    <row r="35" spans="1:6" ht="45" x14ac:dyDescent="0.25">
      <c r="A35" s="10" t="s">
        <v>48</v>
      </c>
      <c r="B35" s="50" t="s">
        <v>15</v>
      </c>
      <c r="C35" s="12" t="s">
        <v>2</v>
      </c>
      <c r="D35" s="13">
        <v>100</v>
      </c>
      <c r="E35" s="26"/>
      <c r="F35" s="18">
        <f>D35*E35</f>
        <v>0</v>
      </c>
    </row>
    <row r="36" spans="1:6" ht="47.25" x14ac:dyDescent="0.25">
      <c r="A36" s="35" t="s">
        <v>32</v>
      </c>
      <c r="B36" s="30" t="s">
        <v>61</v>
      </c>
      <c r="C36" s="31" t="s">
        <v>42</v>
      </c>
      <c r="D36" s="56">
        <v>24</v>
      </c>
      <c r="E36" s="33"/>
      <c r="F36" s="34">
        <f>D36*E36</f>
        <v>0</v>
      </c>
    </row>
    <row r="37" spans="1:6" ht="45.75" thickBot="1" x14ac:dyDescent="0.3">
      <c r="A37" s="14" t="s">
        <v>16</v>
      </c>
      <c r="B37" s="15" t="s">
        <v>61</v>
      </c>
      <c r="C37" s="16" t="s">
        <v>28</v>
      </c>
      <c r="D37" s="17">
        <v>48</v>
      </c>
      <c r="E37" s="27"/>
      <c r="F37" s="19">
        <f>D37*E37</f>
        <v>0</v>
      </c>
    </row>
    <row r="38" spans="1:6" ht="6" customHeight="1" thickBot="1" x14ac:dyDescent="0.3">
      <c r="A38" s="3"/>
      <c r="B38" s="2"/>
      <c r="C38" s="3"/>
      <c r="D38" s="2"/>
      <c r="E38" s="2"/>
      <c r="F38" s="2"/>
    </row>
    <row r="39" spans="1:6" ht="30" x14ac:dyDescent="0.25">
      <c r="A39" s="10" t="s">
        <v>49</v>
      </c>
      <c r="B39" s="50" t="s">
        <v>17</v>
      </c>
      <c r="C39" s="12" t="s">
        <v>2</v>
      </c>
      <c r="D39" s="13">
        <v>20</v>
      </c>
      <c r="E39" s="26"/>
      <c r="F39" s="18">
        <f>D39*E39</f>
        <v>0</v>
      </c>
    </row>
    <row r="40" spans="1:6" ht="62.25" x14ac:dyDescent="0.25">
      <c r="A40" s="35" t="s">
        <v>41</v>
      </c>
      <c r="B40" s="30" t="s">
        <v>61</v>
      </c>
      <c r="C40" s="31" t="s">
        <v>68</v>
      </c>
      <c r="D40" s="32">
        <v>8</v>
      </c>
      <c r="E40" s="33"/>
      <c r="F40" s="34">
        <f>D40*E40</f>
        <v>0</v>
      </c>
    </row>
    <row r="41" spans="1:6" ht="6" customHeight="1" thickBot="1" x14ac:dyDescent="0.3">
      <c r="A41" s="3"/>
      <c r="B41" s="2"/>
      <c r="C41" s="2"/>
      <c r="D41" s="2"/>
      <c r="E41" s="2"/>
      <c r="F41" s="2"/>
    </row>
    <row r="42" spans="1:6" ht="60" x14ac:dyDescent="0.25">
      <c r="A42" s="10" t="s">
        <v>50</v>
      </c>
      <c r="B42" s="11" t="s">
        <v>19</v>
      </c>
      <c r="C42" s="12" t="s">
        <v>2</v>
      </c>
      <c r="D42" s="13">
        <v>400</v>
      </c>
      <c r="E42" s="26"/>
      <c r="F42" s="18">
        <f>D42*E42</f>
        <v>0</v>
      </c>
    </row>
    <row r="43" spans="1:6" ht="45" x14ac:dyDescent="0.25">
      <c r="A43" s="35" t="s">
        <v>41</v>
      </c>
      <c r="B43" s="30" t="s">
        <v>61</v>
      </c>
      <c r="C43" s="31" t="s">
        <v>43</v>
      </c>
      <c r="D43" s="32">
        <v>208</v>
      </c>
      <c r="E43" s="33"/>
      <c r="F43" s="34">
        <f>D43*E43</f>
        <v>0</v>
      </c>
    </row>
    <row r="44" spans="1:6" ht="6" customHeight="1" thickBot="1" x14ac:dyDescent="0.3">
      <c r="A44" s="3"/>
      <c r="B44" s="2"/>
      <c r="C44" s="3"/>
      <c r="D44" s="2"/>
      <c r="E44" s="2"/>
      <c r="F44" s="2"/>
    </row>
    <row r="45" spans="1:6" ht="45.75" customHeight="1" x14ac:dyDescent="0.25">
      <c r="A45" s="10" t="s">
        <v>51</v>
      </c>
      <c r="B45" s="50" t="s">
        <v>20</v>
      </c>
      <c r="C45" s="12" t="s">
        <v>2</v>
      </c>
      <c r="D45" s="13">
        <v>160</v>
      </c>
      <c r="E45" s="26"/>
      <c r="F45" s="18">
        <f>D45*E45</f>
        <v>0</v>
      </c>
    </row>
    <row r="46" spans="1:6" ht="47.25" customHeight="1" x14ac:dyDescent="0.25">
      <c r="A46" s="35" t="s">
        <v>41</v>
      </c>
      <c r="B46" s="30" t="s">
        <v>61</v>
      </c>
      <c r="C46" s="31" t="s">
        <v>54</v>
      </c>
      <c r="D46" s="32">
        <v>208</v>
      </c>
      <c r="E46" s="33"/>
      <c r="F46" s="34">
        <f>D46*E46</f>
        <v>0</v>
      </c>
    </row>
    <row r="47" spans="1:6" ht="45.75" thickBot="1" x14ac:dyDescent="0.3">
      <c r="A47" s="14" t="s">
        <v>21</v>
      </c>
      <c r="B47" s="15" t="s">
        <v>61</v>
      </c>
      <c r="C47" s="16" t="s">
        <v>30</v>
      </c>
      <c r="D47" s="17">
        <v>48</v>
      </c>
      <c r="E47" s="27"/>
      <c r="F47" s="19">
        <f>D47*E47</f>
        <v>0</v>
      </c>
    </row>
    <row r="48" spans="1:6" ht="6" customHeight="1" thickBot="1" x14ac:dyDescent="0.3">
      <c r="A48" s="3"/>
      <c r="B48" s="2"/>
      <c r="C48" s="3"/>
      <c r="D48" s="2"/>
      <c r="E48" s="2"/>
      <c r="F48" s="2"/>
    </row>
    <row r="49" spans="1:10" ht="30" x14ac:dyDescent="0.25">
      <c r="A49" s="10" t="s">
        <v>52</v>
      </c>
      <c r="B49" s="50" t="s">
        <v>22</v>
      </c>
      <c r="C49" s="12" t="s">
        <v>2</v>
      </c>
      <c r="D49" s="13">
        <v>1400</v>
      </c>
      <c r="E49" s="26"/>
      <c r="F49" s="18">
        <f>D49*E49</f>
        <v>0</v>
      </c>
    </row>
    <row r="50" spans="1:10" ht="47.25" x14ac:dyDescent="0.25">
      <c r="A50" s="20" t="s">
        <v>41</v>
      </c>
      <c r="B50" s="21" t="s">
        <v>61</v>
      </c>
      <c r="C50" s="22" t="s">
        <v>55</v>
      </c>
      <c r="D50" s="23">
        <v>208</v>
      </c>
      <c r="E50" s="28"/>
      <c r="F50" s="40">
        <f>D50*E50</f>
        <v>0</v>
      </c>
    </row>
    <row r="51" spans="1:10" ht="45" x14ac:dyDescent="0.25">
      <c r="A51" s="20" t="s">
        <v>41</v>
      </c>
      <c r="B51" s="21" t="s">
        <v>61</v>
      </c>
      <c r="C51" s="22" t="s">
        <v>56</v>
      </c>
      <c r="D51" s="23">
        <v>208</v>
      </c>
      <c r="E51" s="28"/>
      <c r="F51" s="40">
        <f>D51*E51</f>
        <v>0</v>
      </c>
    </row>
    <row r="52" spans="1:10" ht="45" x14ac:dyDescent="0.25">
      <c r="A52" s="20" t="s">
        <v>23</v>
      </c>
      <c r="B52" s="21" t="s">
        <v>61</v>
      </c>
      <c r="C52" s="22" t="s">
        <v>28</v>
      </c>
      <c r="D52" s="23">
        <v>48</v>
      </c>
      <c r="E52" s="28"/>
      <c r="F52" s="24">
        <f>D52*E52</f>
        <v>0</v>
      </c>
    </row>
    <row r="53" spans="1:10" ht="60.75" thickBot="1" x14ac:dyDescent="0.3">
      <c r="A53" s="14" t="s">
        <v>24</v>
      </c>
      <c r="B53" s="15" t="s">
        <v>61</v>
      </c>
      <c r="C53" s="16" t="s">
        <v>31</v>
      </c>
      <c r="D53" s="17">
        <v>48</v>
      </c>
      <c r="E53" s="27"/>
      <c r="F53" s="19">
        <f>D53*E53</f>
        <v>0</v>
      </c>
    </row>
    <row r="54" spans="1:10" ht="6" customHeight="1" thickBot="1" x14ac:dyDescent="0.3">
      <c r="A54" s="3"/>
      <c r="B54" s="2"/>
      <c r="C54" s="3"/>
      <c r="D54" s="2"/>
      <c r="E54" s="2"/>
      <c r="F54" s="2"/>
    </row>
    <row r="55" spans="1:10" ht="30" x14ac:dyDescent="0.25">
      <c r="A55" s="25" t="s">
        <v>53</v>
      </c>
      <c r="B55" s="50" t="s">
        <v>25</v>
      </c>
      <c r="C55" s="12" t="s">
        <v>2</v>
      </c>
      <c r="D55" s="13">
        <v>220</v>
      </c>
      <c r="E55" s="26"/>
      <c r="F55" s="18">
        <f>D55*E55</f>
        <v>0</v>
      </c>
    </row>
    <row r="56" spans="1:10" ht="47.25" x14ac:dyDescent="0.25">
      <c r="A56" s="35" t="s">
        <v>41</v>
      </c>
      <c r="B56" s="30" t="s">
        <v>61</v>
      </c>
      <c r="C56" s="31" t="s">
        <v>57</v>
      </c>
      <c r="D56" s="32">
        <v>208</v>
      </c>
      <c r="E56" s="33"/>
      <c r="F56" s="34">
        <f>D56*E56</f>
        <v>0</v>
      </c>
    </row>
    <row r="57" spans="1:10" ht="45.75" thickBot="1" x14ac:dyDescent="0.3">
      <c r="A57" s="14" t="s">
        <v>12</v>
      </c>
      <c r="B57" s="15" t="s">
        <v>61</v>
      </c>
      <c r="C57" s="16" t="s">
        <v>28</v>
      </c>
      <c r="D57" s="17">
        <v>48</v>
      </c>
      <c r="E57" s="27"/>
      <c r="F57" s="19">
        <f>D57*E57</f>
        <v>0</v>
      </c>
    </row>
    <row r="58" spans="1:10" ht="15" customHeight="1" x14ac:dyDescent="0.25">
      <c r="A58" s="8"/>
      <c r="B58" s="9"/>
      <c r="C58" s="8"/>
      <c r="D58" s="9"/>
      <c r="E58" s="9"/>
      <c r="F58" s="9"/>
    </row>
    <row r="59" spans="1:10" x14ac:dyDescent="0.25">
      <c r="A59" s="58" t="s">
        <v>66</v>
      </c>
      <c r="B59" s="7"/>
      <c r="C59" s="6"/>
      <c r="D59" s="7"/>
      <c r="E59" s="7"/>
      <c r="F59" s="7"/>
    </row>
    <row r="60" spans="1:10" ht="17.25" thickBot="1" x14ac:dyDescent="0.35">
      <c r="A60" s="29"/>
      <c r="B60" s="9"/>
      <c r="C60" s="8"/>
      <c r="D60" s="9"/>
      <c r="E60" s="7"/>
      <c r="F60" s="7"/>
      <c r="J60" s="44"/>
    </row>
    <row r="61" spans="1:10" ht="21" customHeight="1" thickBot="1" x14ac:dyDescent="0.35">
      <c r="A61" s="43" t="s">
        <v>60</v>
      </c>
      <c r="B61" s="7"/>
      <c r="C61" s="42"/>
      <c r="D61" s="42"/>
      <c r="E61" s="7"/>
      <c r="F61" s="45">
        <f>SUM(F5:F9,F11:F15,F17:F19,F21:F22,F24:F26,F28:F29,F31:F33,F35:F37,F39:F40,F42:F43,F45:F47,F49:F53,F55:F57)</f>
        <v>0</v>
      </c>
    </row>
    <row r="62" spans="1:10" x14ac:dyDescent="0.25">
      <c r="A62" s="6"/>
      <c r="B62" s="7"/>
      <c r="C62" s="6"/>
      <c r="D62" s="7"/>
      <c r="E62" s="7"/>
      <c r="F62" s="7"/>
    </row>
    <row r="63" spans="1:10" x14ac:dyDescent="0.25">
      <c r="A63" s="6"/>
      <c r="B63" s="7"/>
      <c r="C63" s="6"/>
      <c r="D63" s="7"/>
      <c r="E63" s="7"/>
      <c r="F63" s="7"/>
    </row>
    <row r="64" spans="1:10" x14ac:dyDescent="0.25">
      <c r="A64" s="6"/>
      <c r="B64" s="7"/>
      <c r="C64" s="6"/>
      <c r="D64" s="7"/>
      <c r="E64" s="7"/>
      <c r="F64" s="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Nemocnice C. Budejovice,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Kouřimský</dc:creator>
  <cp:lastModifiedBy>Ing. Petr Kouřimský</cp:lastModifiedBy>
  <cp:lastPrinted>2024-11-11T13:36:33Z</cp:lastPrinted>
  <dcterms:created xsi:type="dcterms:W3CDTF">2024-10-06T10:41:46Z</dcterms:created>
  <dcterms:modified xsi:type="dcterms:W3CDTF">2024-11-11T14:03:28Z</dcterms:modified>
</cp:coreProperties>
</file>