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1 NEMCB\01 PŘÍPRAVA\058_2024_CB Diagnostika pro návykové látky v séru moči\02 Zadávací dokumentace\"/>
    </mc:Choice>
  </mc:AlternateContent>
  <xr:revisionPtr revIDLastSave="0" documentId="13_ncr:1_{F1920FFF-B1DC-4058-B0CB-2853E6C3D35A}" xr6:coauthVersionLast="36" xr6:coauthVersionMax="36" xr10:uidLastSave="{00000000-0000-0000-0000-000000000000}"/>
  <bookViews>
    <workbookView xWindow="0" yWindow="0" windowWidth="16380" windowHeight="8190" xr2:uid="{00000000-000D-0000-FFFF-FFFF00000000}"/>
  </bookViews>
  <sheets>
    <sheet name="List1" sheetId="1" r:id="rId1"/>
  </sheets>
  <calcPr calcId="191029" iterateDelta="9.9999999974897903E-4"/>
</workbook>
</file>

<file path=xl/calcChain.xml><?xml version="1.0" encoding="utf-8"?>
<calcChain xmlns="http://schemas.openxmlformats.org/spreadsheetml/2006/main">
  <c r="D9" i="1" l="1"/>
  <c r="F9" i="1" s="1"/>
  <c r="D10" i="1"/>
  <c r="F10" i="1" s="1"/>
  <c r="D11" i="1"/>
  <c r="D12" i="1"/>
  <c r="F12" i="1" s="1"/>
  <c r="D13" i="1"/>
  <c r="F13" i="1" s="1"/>
  <c r="G13" i="1" s="1"/>
  <c r="D14" i="1"/>
  <c r="F14" i="1" s="1"/>
  <c r="D15" i="1"/>
  <c r="F15" i="1" s="1"/>
  <c r="D16" i="1"/>
  <c r="F16" i="1" s="1"/>
  <c r="D17" i="1"/>
  <c r="F17" i="1" s="1"/>
  <c r="G17" i="1" s="1"/>
  <c r="D18" i="1"/>
  <c r="F18" i="1" s="1"/>
  <c r="G16" i="1" l="1"/>
  <c r="G15" i="1"/>
  <c r="G12" i="1"/>
  <c r="G9" i="1"/>
  <c r="F11" i="1"/>
  <c r="G11" i="1" s="1"/>
  <c r="G14" i="1"/>
  <c r="G10" i="1"/>
  <c r="F21" i="1"/>
  <c r="G18" i="1"/>
  <c r="F22" i="1" l="1"/>
  <c r="F23" i="1"/>
</calcChain>
</file>

<file path=xl/sharedStrings.xml><?xml version="1.0" encoding="utf-8"?>
<sst xmlns="http://schemas.openxmlformats.org/spreadsheetml/2006/main" count="24" uniqueCount="24">
  <si>
    <t>Název metody</t>
  </si>
  <si>
    <t>Cena za 1 vyšetření
 bez DPH</t>
  </si>
  <si>
    <t>Sazba DPH v %</t>
  </si>
  <si>
    <t>DPH v Kč</t>
  </si>
  <si>
    <r>
      <rPr>
        <b/>
        <u/>
        <sz val="12"/>
        <rFont val="Calibri"/>
        <family val="2"/>
        <charset val="238"/>
      </rPr>
      <t>Název veřejné zakázky</t>
    </r>
    <r>
      <rPr>
        <b/>
        <sz val="12"/>
        <rFont val="Calibri"/>
        <family val="2"/>
        <charset val="238"/>
      </rPr>
      <t>:</t>
    </r>
  </si>
  <si>
    <t>DPH celkem</t>
  </si>
  <si>
    <t>SPECIFIKACE DODÁVEK - CENÍK</t>
  </si>
  <si>
    <t>Příloha č. 2 -Soupis dodávek</t>
  </si>
  <si>
    <t>Odhad počtu vyšetření za 48 měsíců</t>
  </si>
  <si>
    <t>Cena  za všechna vyšetření za 48 měsíců bez DPH</t>
  </si>
  <si>
    <t>Cena  za všechna vyšetření 48 měsíců vč. DPH</t>
  </si>
  <si>
    <t>Celková cena za období 48 měsíců bez DPH:</t>
  </si>
  <si>
    <t>Celková cena za období 48 měsíců vč. DPH:</t>
  </si>
  <si>
    <t>Amfetaminy-moč</t>
  </si>
  <si>
    <t>Kanabinoidy-moč</t>
  </si>
  <si>
    <t>Benzodiazepiny-moč</t>
  </si>
  <si>
    <t>Kokain-moč</t>
  </si>
  <si>
    <t>Barbituráty - moč</t>
  </si>
  <si>
    <t>Opiáty-moč</t>
  </si>
  <si>
    <t>Amikacin-sérum</t>
  </si>
  <si>
    <t>Kreatinin- moč</t>
  </si>
  <si>
    <t>Lithium-sérum</t>
  </si>
  <si>
    <t>pH</t>
  </si>
  <si>
    <t>Dodávka diagnostik pro stanovení návykových látek a jiných speciálních analytů v séru a moči na automatickém biochemickém analyzátoru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</si>
</sst>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0"/>
    <numFmt numFmtId="165" formatCode="#,##0.00\ &quot;Kč&quot;"/>
  </numFmts>
  <fonts count="8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name val="Calibri"/>
      <family val="2"/>
      <charset val="238"/>
    </font>
    <font>
      <b/>
      <u/>
      <sz val="12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FDEADA"/>
      </patternFill>
    </fill>
    <fill>
      <patternFill patternType="solid">
        <fgColor rgb="FFFDEADA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2" fontId="2" fillId="3" borderId="2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0" fontId="3" fillId="0" borderId="0" xfId="0" applyFont="1" applyProtection="1"/>
    <xf numFmtId="0" fontId="0" fillId="0" borderId="0" xfId="0" applyBorder="1" applyAlignment="1" applyProtection="1">
      <alignment horizontal="left"/>
    </xf>
    <xf numFmtId="164" fontId="0" fillId="0" borderId="0" xfId="0" applyNumberFormat="1" applyBorder="1" applyAlignment="1" applyProtection="1">
      <alignment horizontal="right"/>
    </xf>
    <xf numFmtId="0" fontId="0" fillId="0" borderId="0" xfId="0" applyBorder="1"/>
    <xf numFmtId="9" fontId="0" fillId="0" borderId="0" xfId="0" applyNumberFormat="1" applyBorder="1"/>
    <xf numFmtId="0" fontId="0" fillId="0" borderId="0" xfId="0" applyFont="1" applyBorder="1" applyAlignment="1">
      <alignment horizontal="center"/>
    </xf>
    <xf numFmtId="2" fontId="4" fillId="4" borderId="3" xfId="0" applyNumberFormat="1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3" fontId="1" fillId="0" borderId="1" xfId="0" applyNumberFormat="1" applyFont="1" applyFill="1" applyBorder="1" applyAlignment="1" applyProtection="1">
      <alignment horizontal="center" vertical="center"/>
    </xf>
    <xf numFmtId="3" fontId="1" fillId="0" borderId="0" xfId="0" applyNumberFormat="1" applyFont="1" applyFill="1" applyBorder="1" applyAlignment="1" applyProtection="1">
      <alignment horizontal="center" vertical="center"/>
    </xf>
    <xf numFmtId="165" fontId="1" fillId="0" borderId="0" xfId="0" applyNumberFormat="1" applyFont="1" applyFill="1" applyBorder="1" applyAlignment="1">
      <alignment vertical="center"/>
    </xf>
    <xf numFmtId="9" fontId="1" fillId="0" borderId="0" xfId="0" applyNumberFormat="1" applyFont="1" applyFill="1" applyBorder="1" applyAlignment="1">
      <alignment horizontal="center" vertical="center"/>
    </xf>
    <xf numFmtId="165" fontId="0" fillId="5" borderId="5" xfId="0" applyNumberFormat="1" applyFill="1" applyBorder="1" applyAlignment="1">
      <alignment horizontal="center" vertical="center"/>
    </xf>
    <xf numFmtId="9" fontId="0" fillId="5" borderId="5" xfId="0" applyNumberFormat="1" applyFont="1" applyFill="1" applyBorder="1" applyAlignment="1">
      <alignment horizontal="center" vertical="center"/>
    </xf>
    <xf numFmtId="2" fontId="4" fillId="3" borderId="31" xfId="0" applyNumberFormat="1" applyFont="1" applyFill="1" applyBorder="1" applyAlignment="1">
      <alignment horizontal="center" vertical="center" wrapText="1"/>
    </xf>
    <xf numFmtId="165" fontId="0" fillId="0" borderId="5" xfId="0" applyNumberFormat="1" applyBorder="1" applyAlignment="1" applyProtection="1">
      <alignment horizontal="center" vertical="center"/>
    </xf>
    <xf numFmtId="165" fontId="0" fillId="0" borderId="1" xfId="0" applyNumberFormat="1" applyBorder="1" applyAlignment="1" applyProtection="1">
      <alignment horizontal="center" vertical="center"/>
    </xf>
    <xf numFmtId="165" fontId="0" fillId="0" borderId="27" xfId="0" applyNumberFormat="1" applyBorder="1" applyAlignment="1" applyProtection="1">
      <alignment horizontal="center" vertical="center"/>
    </xf>
    <xf numFmtId="165" fontId="0" fillId="0" borderId="31" xfId="0" applyNumberFormat="1" applyFill="1" applyBorder="1" applyAlignment="1">
      <alignment horizontal="right" vertical="center"/>
    </xf>
    <xf numFmtId="165" fontId="0" fillId="0" borderId="32" xfId="0" applyNumberFormat="1" applyFill="1" applyBorder="1" applyAlignment="1">
      <alignment horizontal="right" vertical="center"/>
    </xf>
    <xf numFmtId="165" fontId="0" fillId="0" borderId="30" xfId="0" applyNumberFormat="1" applyFill="1" applyBorder="1" applyAlignment="1">
      <alignment horizontal="right" vertical="center"/>
    </xf>
    <xf numFmtId="165" fontId="0" fillId="0" borderId="27" xfId="0" applyNumberFormat="1" applyFill="1" applyBorder="1" applyAlignment="1">
      <alignment horizontal="right" vertical="center"/>
    </xf>
    <xf numFmtId="165" fontId="0" fillId="0" borderId="1" xfId="0" applyNumberFormat="1" applyFill="1" applyBorder="1" applyAlignment="1">
      <alignment horizontal="right" vertical="center"/>
    </xf>
    <xf numFmtId="165" fontId="0" fillId="0" borderId="29" xfId="0" applyNumberFormat="1" applyFill="1" applyBorder="1" applyAlignment="1">
      <alignment horizontal="right" vertical="center"/>
    </xf>
    <xf numFmtId="165" fontId="0" fillId="0" borderId="33" xfId="0" applyNumberFormat="1" applyFill="1" applyBorder="1" applyAlignment="1">
      <alignment horizontal="right" vertical="center"/>
    </xf>
    <xf numFmtId="165" fontId="0" fillId="0" borderId="28" xfId="0" applyNumberFormat="1" applyFill="1" applyBorder="1" applyAlignment="1">
      <alignment horizontal="right" vertical="center"/>
    </xf>
    <xf numFmtId="0" fontId="7" fillId="0" borderId="17" xfId="0" applyFont="1" applyBorder="1" applyAlignment="1">
      <alignment horizontal="left" wrapText="1"/>
    </xf>
    <xf numFmtId="0" fontId="7" fillId="0" borderId="18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165" fontId="6" fillId="0" borderId="20" xfId="0" applyNumberFormat="1" applyFont="1" applyBorder="1" applyAlignment="1">
      <alignment shrinkToFit="1"/>
    </xf>
    <xf numFmtId="165" fontId="6" fillId="0" borderId="21" xfId="0" applyNumberFormat="1" applyFont="1" applyBorder="1" applyAlignment="1">
      <alignment shrinkToFit="1"/>
    </xf>
    <xf numFmtId="0" fontId="6" fillId="0" borderId="22" xfId="0" applyFont="1" applyBorder="1" applyAlignment="1">
      <alignment horizontal="left" wrapText="1"/>
    </xf>
    <xf numFmtId="0" fontId="6" fillId="0" borderId="23" xfId="0" applyFont="1" applyBorder="1" applyAlignment="1">
      <alignment horizontal="left" wrapText="1"/>
    </xf>
    <xf numFmtId="0" fontId="6" fillId="0" borderId="24" xfId="0" applyFont="1" applyBorder="1" applyAlignment="1">
      <alignment horizontal="left" wrapText="1"/>
    </xf>
    <xf numFmtId="165" fontId="6" fillId="0" borderId="25" xfId="0" applyNumberFormat="1" applyFont="1" applyBorder="1" applyAlignment="1"/>
    <xf numFmtId="165" fontId="6" fillId="0" borderId="26" xfId="0" applyNumberFormat="1" applyFont="1" applyBorder="1" applyAlignment="1"/>
    <xf numFmtId="0" fontId="2" fillId="2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165" fontId="6" fillId="0" borderId="15" xfId="0" applyNumberFormat="1" applyFont="1" applyBorder="1" applyAlignment="1"/>
    <xf numFmtId="165" fontId="6" fillId="0" borderId="16" xfId="0" applyNumberFormat="1" applyFont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</sheetPr>
  <dimension ref="A1:G49"/>
  <sheetViews>
    <sheetView tabSelected="1" zoomScaleNormal="100" workbookViewId="0">
      <selection activeCell="A6" sqref="A6:G6"/>
    </sheetView>
  </sheetViews>
  <sheetFormatPr defaultRowHeight="15" x14ac:dyDescent="0.25"/>
  <cols>
    <col min="1" max="1" width="34.85546875"/>
    <col min="2" max="2" width="21.5703125"/>
    <col min="3" max="3" width="14.5703125" customWidth="1"/>
    <col min="4" max="4" width="17.5703125"/>
    <col min="5" max="5" width="11.42578125"/>
    <col min="6" max="6" width="12.7109375"/>
    <col min="7" max="7" width="17.5703125"/>
    <col min="8" max="1025" width="8.7109375"/>
  </cols>
  <sheetData>
    <row r="1" spans="1:7" x14ac:dyDescent="0.25">
      <c r="F1" t="s">
        <v>7</v>
      </c>
    </row>
    <row r="3" spans="1:7" ht="15.75" x14ac:dyDescent="0.25">
      <c r="A3" s="41" t="s">
        <v>6</v>
      </c>
      <c r="B3" s="41"/>
      <c r="C3" s="41"/>
      <c r="D3" s="41"/>
      <c r="E3" s="41"/>
      <c r="F3" s="41"/>
      <c r="G3" s="41"/>
    </row>
    <row r="4" spans="1:7" ht="15.75" thickBot="1" x14ac:dyDescent="0.3"/>
    <row r="5" spans="1:7" ht="15" customHeight="1" x14ac:dyDescent="0.25">
      <c r="A5" s="42" t="s">
        <v>4</v>
      </c>
      <c r="B5" s="43"/>
      <c r="C5" s="43"/>
      <c r="D5" s="43"/>
      <c r="E5" s="43"/>
      <c r="F5" s="43"/>
      <c r="G5" s="44"/>
    </row>
    <row r="6" spans="1:7" ht="16.5" thickBot="1" x14ac:dyDescent="0.3">
      <c r="A6" s="45" t="s">
        <v>23</v>
      </c>
      <c r="B6" s="46"/>
      <c r="C6" s="46"/>
      <c r="D6" s="46"/>
      <c r="E6" s="46"/>
      <c r="F6" s="46"/>
      <c r="G6" s="47"/>
    </row>
    <row r="7" spans="1:7" ht="15.75" thickBot="1" x14ac:dyDescent="0.3">
      <c r="A7" s="1"/>
      <c r="B7" s="1"/>
    </row>
    <row r="8" spans="1:7" s="4" customFormat="1" ht="60" customHeight="1" thickBot="1" x14ac:dyDescent="0.3">
      <c r="A8" s="2" t="s">
        <v>0</v>
      </c>
      <c r="B8" s="3" t="s">
        <v>8</v>
      </c>
      <c r="C8" s="10" t="s">
        <v>1</v>
      </c>
      <c r="D8" s="19" t="s">
        <v>9</v>
      </c>
      <c r="E8" s="10" t="s">
        <v>2</v>
      </c>
      <c r="F8" s="10" t="s">
        <v>3</v>
      </c>
      <c r="G8" s="11" t="s">
        <v>10</v>
      </c>
    </row>
    <row r="9" spans="1:7" ht="28.5" customHeight="1" x14ac:dyDescent="0.25">
      <c r="A9" s="12" t="s">
        <v>13</v>
      </c>
      <c r="B9" s="13">
        <v>15000</v>
      </c>
      <c r="C9" s="17"/>
      <c r="D9" s="22">
        <f>B9*C9</f>
        <v>0</v>
      </c>
      <c r="E9" s="18"/>
      <c r="F9" s="23">
        <f>D9*E9</f>
        <v>0</v>
      </c>
      <c r="G9" s="24">
        <f>D9+F9</f>
        <v>0</v>
      </c>
    </row>
    <row r="10" spans="1:7" ht="27.75" customHeight="1" x14ac:dyDescent="0.25">
      <c r="A10" s="12" t="s">
        <v>14</v>
      </c>
      <c r="B10" s="13">
        <v>15000</v>
      </c>
      <c r="C10" s="17"/>
      <c r="D10" s="21">
        <f>B10*C10</f>
        <v>0</v>
      </c>
      <c r="E10" s="18"/>
      <c r="F10" s="26">
        <f>D10*E10</f>
        <v>0</v>
      </c>
      <c r="G10" s="25">
        <f>D10+F10</f>
        <v>0</v>
      </c>
    </row>
    <row r="11" spans="1:7" ht="27.75" customHeight="1" x14ac:dyDescent="0.25">
      <c r="A11" s="12" t="s">
        <v>15</v>
      </c>
      <c r="B11" s="13">
        <v>15000</v>
      </c>
      <c r="C11" s="17"/>
      <c r="D11" s="20">
        <f t="shared" ref="D11:D18" si="0">B11*C11</f>
        <v>0</v>
      </c>
      <c r="E11" s="18"/>
      <c r="F11" s="27">
        <f t="shared" ref="F11:F18" si="1">D11*E11</f>
        <v>0</v>
      </c>
      <c r="G11" s="28">
        <f t="shared" ref="G11:G18" si="2">D11+F11</f>
        <v>0</v>
      </c>
    </row>
    <row r="12" spans="1:7" ht="28.5" customHeight="1" x14ac:dyDescent="0.25">
      <c r="A12" s="12" t="s">
        <v>16</v>
      </c>
      <c r="B12" s="13">
        <v>12000</v>
      </c>
      <c r="C12" s="17"/>
      <c r="D12" s="21">
        <f t="shared" si="0"/>
        <v>0</v>
      </c>
      <c r="E12" s="18"/>
      <c r="F12" s="30">
        <f t="shared" si="1"/>
        <v>0</v>
      </c>
      <c r="G12" s="29">
        <f t="shared" si="2"/>
        <v>0</v>
      </c>
    </row>
    <row r="13" spans="1:7" ht="28.5" customHeight="1" x14ac:dyDescent="0.25">
      <c r="A13" s="12" t="s">
        <v>17</v>
      </c>
      <c r="B13" s="13">
        <v>1600</v>
      </c>
      <c r="C13" s="17"/>
      <c r="D13" s="21">
        <f t="shared" si="0"/>
        <v>0</v>
      </c>
      <c r="E13" s="18"/>
      <c r="F13" s="27">
        <f t="shared" si="1"/>
        <v>0</v>
      </c>
      <c r="G13" s="25">
        <f t="shared" si="2"/>
        <v>0</v>
      </c>
    </row>
    <row r="14" spans="1:7" ht="28.5" customHeight="1" x14ac:dyDescent="0.25">
      <c r="A14" s="12" t="s">
        <v>18</v>
      </c>
      <c r="B14" s="13">
        <v>15000</v>
      </c>
      <c r="C14" s="17"/>
      <c r="D14" s="21">
        <f t="shared" si="0"/>
        <v>0</v>
      </c>
      <c r="E14" s="18"/>
      <c r="F14" s="30">
        <f t="shared" si="1"/>
        <v>0</v>
      </c>
      <c r="G14" s="28">
        <f t="shared" si="2"/>
        <v>0</v>
      </c>
    </row>
    <row r="15" spans="1:7" ht="28.5" customHeight="1" x14ac:dyDescent="0.25">
      <c r="A15" s="12" t="s">
        <v>19</v>
      </c>
      <c r="B15" s="13">
        <v>500</v>
      </c>
      <c r="C15" s="17"/>
      <c r="D15" s="21">
        <f t="shared" si="0"/>
        <v>0</v>
      </c>
      <c r="E15" s="18"/>
      <c r="F15" s="27">
        <f t="shared" si="1"/>
        <v>0</v>
      </c>
      <c r="G15" s="29">
        <f t="shared" si="2"/>
        <v>0</v>
      </c>
    </row>
    <row r="16" spans="1:7" ht="28.5" customHeight="1" x14ac:dyDescent="0.25">
      <c r="A16" s="12" t="s">
        <v>20</v>
      </c>
      <c r="B16" s="13">
        <v>15000</v>
      </c>
      <c r="C16" s="17"/>
      <c r="D16" s="21">
        <f t="shared" si="0"/>
        <v>0</v>
      </c>
      <c r="E16" s="18"/>
      <c r="F16" s="27">
        <f t="shared" si="1"/>
        <v>0</v>
      </c>
      <c r="G16" s="29">
        <f t="shared" si="2"/>
        <v>0</v>
      </c>
    </row>
    <row r="17" spans="1:7" ht="28.5" customHeight="1" x14ac:dyDescent="0.25">
      <c r="A17" s="12" t="s">
        <v>21</v>
      </c>
      <c r="B17" s="13">
        <v>900</v>
      </c>
      <c r="C17" s="17"/>
      <c r="D17" s="21">
        <f t="shared" si="0"/>
        <v>0</v>
      </c>
      <c r="E17" s="18"/>
      <c r="F17" s="30">
        <f t="shared" si="1"/>
        <v>0</v>
      </c>
      <c r="G17" s="29">
        <f t="shared" si="2"/>
        <v>0</v>
      </c>
    </row>
    <row r="18" spans="1:7" ht="28.5" customHeight="1" x14ac:dyDescent="0.25">
      <c r="A18" s="12" t="s">
        <v>22</v>
      </c>
      <c r="B18" s="13">
        <v>15000</v>
      </c>
      <c r="C18" s="17"/>
      <c r="D18" s="20">
        <f t="shared" si="0"/>
        <v>0</v>
      </c>
      <c r="E18" s="18"/>
      <c r="F18" s="27">
        <f t="shared" si="1"/>
        <v>0</v>
      </c>
      <c r="G18" s="25">
        <f t="shared" si="2"/>
        <v>0</v>
      </c>
    </row>
    <row r="19" spans="1:7" x14ac:dyDescent="0.25">
      <c r="A19" s="5"/>
      <c r="B19" s="14"/>
      <c r="C19" s="15"/>
      <c r="D19" s="15"/>
      <c r="E19" s="16"/>
      <c r="F19" s="15"/>
      <c r="G19" s="15"/>
    </row>
    <row r="20" spans="1:7" ht="15.75" thickBot="1" x14ac:dyDescent="0.3">
      <c r="A20" s="9"/>
      <c r="B20" s="6"/>
      <c r="C20" s="7"/>
      <c r="D20" s="6"/>
      <c r="E20" s="8"/>
      <c r="F20" s="7"/>
      <c r="G20" s="7"/>
    </row>
    <row r="21" spans="1:7" ht="15.75" x14ac:dyDescent="0.25">
      <c r="A21" s="5"/>
      <c r="B21" s="48" t="s">
        <v>11</v>
      </c>
      <c r="C21" s="49"/>
      <c r="D21" s="49"/>
      <c r="E21" s="50"/>
      <c r="F21" s="51">
        <f>SUM(D9:D18)</f>
        <v>0</v>
      </c>
      <c r="G21" s="52"/>
    </row>
    <row r="22" spans="1:7" ht="15.75" x14ac:dyDescent="0.25">
      <c r="A22" s="7"/>
      <c r="B22" s="31" t="s">
        <v>5</v>
      </c>
      <c r="C22" s="32"/>
      <c r="D22" s="32"/>
      <c r="E22" s="33"/>
      <c r="F22" s="34">
        <f>SUM(F9:F18)</f>
        <v>0</v>
      </c>
      <c r="G22" s="35"/>
    </row>
    <row r="23" spans="1:7" ht="16.5" thickBot="1" x14ac:dyDescent="0.3">
      <c r="B23" s="36" t="s">
        <v>12</v>
      </c>
      <c r="C23" s="37"/>
      <c r="D23" s="37"/>
      <c r="E23" s="38"/>
      <c r="F23" s="39">
        <f>SUM(G9:G18)</f>
        <v>0</v>
      </c>
      <c r="G23" s="40"/>
    </row>
    <row r="40" ht="18.75" customHeight="1" x14ac:dyDescent="0.25"/>
    <row r="41" ht="16.5" customHeight="1" x14ac:dyDescent="0.25"/>
    <row r="42" ht="19.5" customHeight="1" x14ac:dyDescent="0.25"/>
    <row r="49" ht="14.25" customHeight="1" x14ac:dyDescent="0.25"/>
  </sheetData>
  <mergeCells count="9">
    <mergeCell ref="B22:E22"/>
    <mergeCell ref="F22:G22"/>
    <mergeCell ref="B23:E23"/>
    <mergeCell ref="F23:G23"/>
    <mergeCell ref="A3:G3"/>
    <mergeCell ref="A5:G5"/>
    <mergeCell ref="A6:G6"/>
    <mergeCell ref="B21:E21"/>
    <mergeCell ref="F21:G21"/>
  </mergeCells>
  <pageMargins left="0.7" right="0.7" top="0.78749999999999998" bottom="0.78749999999999998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2014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</dc:creator>
  <cp:lastModifiedBy>Hana Beznosková</cp:lastModifiedBy>
  <cp:revision>3</cp:revision>
  <cp:lastPrinted>2019-09-04T10:22:48Z</cp:lastPrinted>
  <dcterms:created xsi:type="dcterms:W3CDTF">2019-02-22T07:12:17Z</dcterms:created>
  <dcterms:modified xsi:type="dcterms:W3CDTF">2024-10-23T09:45:34Z</dcterms:modified>
  <dc:language>cs-CZ</dc:language>
</cp:coreProperties>
</file>