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1_2024_CB_VITEK 2 60 kvatitativní citlivost\02 Zadávací dokumentace\"/>
    </mc:Choice>
  </mc:AlternateContent>
  <xr:revisionPtr revIDLastSave="0" documentId="13_ncr:1_{BC4F586F-BD8F-4A9B-AB25-EFE72553B7C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List1!$A$1:$G$54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F12" i="1" s="1"/>
  <c r="D13" i="1"/>
  <c r="F13" i="1" s="1"/>
  <c r="D10" i="1"/>
  <c r="F11" i="1" l="1"/>
  <c r="G11" i="1" s="1"/>
  <c r="G12" i="1"/>
  <c r="F16" i="1"/>
  <c r="F10" i="1"/>
  <c r="G13" i="1"/>
  <c r="F17" i="1" l="1"/>
  <c r="G10" i="1"/>
  <c r="F18" i="1" s="1"/>
</calcChain>
</file>

<file path=xl/sharedStrings.xml><?xml version="1.0" encoding="utf-8"?>
<sst xmlns="http://schemas.openxmlformats.org/spreadsheetml/2006/main" count="18" uniqueCount="18">
  <si>
    <t>Název veřejné zakázky:</t>
  </si>
  <si>
    <t>Název metody</t>
  </si>
  <si>
    <t>Sazba DPH v %</t>
  </si>
  <si>
    <t>DPH v Kč</t>
  </si>
  <si>
    <t>DPH celkem</t>
  </si>
  <si>
    <t>Příloha k ZD č. 2</t>
  </si>
  <si>
    <t>SOUPIS DODÁVEK - CENÍK</t>
  </si>
  <si>
    <t>Celková cena za období 48 měsíců bez DPH:</t>
  </si>
  <si>
    <t>Celková cena za období 48 měsíců vč. DPH:</t>
  </si>
  <si>
    <t>Počet vyšetření/testů za 48 měsíců</t>
  </si>
  <si>
    <t>Cena za 1 ks kompletního vyšetření/testu  bez DPH</t>
  </si>
  <si>
    <t>Cena  za všechna
vyšetření/testy za 48 měsíců bez DPH</t>
  </si>
  <si>
    <t>Cena  za všechna
 vyšetření/testy 48 měsíců vč. DPH</t>
  </si>
  <si>
    <t>AST - N- 255 (gramnegativní tyčky)</t>
  </si>
  <si>
    <t>AST - ST - 03 (streptokoky)</t>
  </si>
  <si>
    <t>AST - P - 654 (stafylokoky)</t>
  </si>
  <si>
    <t>AST - P - 586 (enterokoky)</t>
  </si>
  <si>
    <t xml:space="preserve">Dodávka diagnostik, spotřebního materiálu a kalibračního spotřebního materiálu pro plně automatický analyzátor VITEK 2 60 ke stanovení kvantitativní citlivosti k antimikrobiálním látkám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</si>
</sst>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7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7" fillId="3" borderId="23" xfId="0" applyNumberFormat="1" applyFont="1" applyFill="1" applyBorder="1" applyAlignment="1">
      <alignment horizontal="center" vertical="center" wrapText="1"/>
    </xf>
    <xf numFmtId="2" fontId="7" fillId="3" borderId="24" xfId="0" applyNumberFormat="1" applyFont="1" applyFill="1" applyBorder="1" applyAlignment="1">
      <alignment horizontal="center" vertical="center" wrapText="1"/>
    </xf>
    <xf numFmtId="2" fontId="7" fillId="3" borderId="25" xfId="0" applyNumberFormat="1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3" borderId="2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9" fontId="0" fillId="3" borderId="2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8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8" fillId="0" borderId="10" xfId="0" applyNumberFormat="1" applyFont="1" applyBorder="1" applyAlignment="1"/>
    <xf numFmtId="0" fontId="0" fillId="0" borderId="4" xfId="0" applyBorder="1" applyAlignment="1"/>
    <xf numFmtId="0" fontId="11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164" fontId="9" fillId="0" borderId="14" xfId="0" applyNumberFormat="1" applyFont="1" applyBorder="1" applyAlignment="1">
      <alignment shrinkToFit="1"/>
    </xf>
    <xf numFmtId="0" fontId="0" fillId="0" borderId="15" xfId="0" applyBorder="1" applyAlignment="1">
      <alignment shrinkToFit="1"/>
    </xf>
    <xf numFmtId="0" fontId="8" fillId="0" borderId="16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164" fontId="8" fillId="0" borderId="19" xfId="0" applyNumberFormat="1" applyFont="1" applyBorder="1" applyAlignment="1"/>
    <xf numFmtId="0" fontId="0" fillId="0" borderId="20" xfId="0" applyBorder="1" applyAlignment="1"/>
    <xf numFmtId="0" fontId="10" fillId="0" borderId="0" xfId="0" applyFont="1" applyAlignment="1">
      <alignment horizontal="center"/>
    </xf>
    <xf numFmtId="0" fontId="0" fillId="0" borderId="26" xfId="0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11" xfId="0" applyFont="1" applyFill="1" applyBorder="1" applyAlignment="1" applyProtection="1">
      <alignment horizontal="left"/>
    </xf>
    <xf numFmtId="167" fontId="0" fillId="0" borderId="27" xfId="1" applyNumberFormat="1" applyFont="1" applyFill="1" applyBorder="1" applyAlignment="1" applyProtection="1">
      <alignment horizontal="center" vertical="center"/>
    </xf>
    <xf numFmtId="167" fontId="0" fillId="0" borderId="1" xfId="1" applyNumberFormat="1" applyFont="1" applyFill="1" applyBorder="1" applyAlignment="1" applyProtection="1">
      <alignment horizontal="center" vertical="center"/>
    </xf>
    <xf numFmtId="164" fontId="0" fillId="3" borderId="27" xfId="0" applyNumberFormat="1" applyFill="1" applyBorder="1" applyAlignment="1">
      <alignment vertical="center"/>
    </xf>
    <xf numFmtId="164" fontId="0" fillId="0" borderId="27" xfId="0" applyNumberFormat="1" applyBorder="1" applyAlignment="1">
      <alignment vertical="center"/>
    </xf>
    <xf numFmtId="9" fontId="0" fillId="3" borderId="27" xfId="0" applyNumberFormat="1" applyFill="1" applyBorder="1" applyAlignment="1">
      <alignment horizontal="center" vertical="center"/>
    </xf>
    <xf numFmtId="164" fontId="0" fillId="0" borderId="28" xfId="0" applyNumberFormat="1" applyBorder="1" applyAlignment="1">
      <alignment vertical="center"/>
    </xf>
    <xf numFmtId="0" fontId="0" fillId="0" borderId="16" xfId="0" applyFill="1" applyBorder="1" applyAlignment="1" applyProtection="1">
      <alignment horizontal="left"/>
    </xf>
    <xf numFmtId="167" fontId="0" fillId="0" borderId="7" xfId="1" applyNumberFormat="1" applyFont="1" applyFill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22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workbookViewId="0">
      <selection activeCell="G23" sqref="G23"/>
    </sheetView>
  </sheetViews>
  <sheetFormatPr defaultRowHeight="15" x14ac:dyDescent="0.25"/>
  <cols>
    <col min="1" max="1" width="33.5703125" customWidth="1"/>
    <col min="2" max="2" width="16" customWidth="1"/>
    <col min="3" max="4" width="15.7109375" customWidth="1"/>
    <col min="5" max="5" width="11" customWidth="1"/>
    <col min="6" max="6" width="15.7109375" customWidth="1"/>
    <col min="7" max="7" width="18" customWidth="1"/>
  </cols>
  <sheetData>
    <row r="1" spans="1:7" x14ac:dyDescent="0.25">
      <c r="G1" t="s">
        <v>5</v>
      </c>
    </row>
    <row r="2" spans="1:7" ht="25.15" customHeight="1" x14ac:dyDescent="0.25"/>
    <row r="3" spans="1:7" ht="23.25" x14ac:dyDescent="0.35">
      <c r="A3" s="25" t="s">
        <v>6</v>
      </c>
      <c r="B3" s="25"/>
      <c r="C3" s="25"/>
      <c r="D3" s="25"/>
      <c r="E3" s="25"/>
      <c r="F3" s="25"/>
      <c r="G3" s="25"/>
    </row>
    <row r="4" spans="1:7" ht="20.25" x14ac:dyDescent="0.3">
      <c r="A4" s="3"/>
      <c r="B4" s="3"/>
      <c r="C4" s="3"/>
      <c r="D4" s="3"/>
      <c r="E4" s="3"/>
      <c r="F4" s="3"/>
      <c r="G4" s="3"/>
    </row>
    <row r="5" spans="1:7" x14ac:dyDescent="0.25">
      <c r="A5" s="45" t="s">
        <v>0</v>
      </c>
      <c r="B5" s="45"/>
      <c r="C5" s="45"/>
      <c r="D5" s="45"/>
      <c r="E5" s="45"/>
      <c r="F5" s="45"/>
      <c r="G5" s="45"/>
    </row>
    <row r="6" spans="1:7" ht="37.5" customHeight="1" x14ac:dyDescent="0.25">
      <c r="A6" s="26" t="s">
        <v>17</v>
      </c>
      <c r="B6" s="26"/>
      <c r="C6" s="26"/>
      <c r="D6" s="26"/>
      <c r="E6" s="26"/>
      <c r="F6" s="26"/>
      <c r="G6" s="26"/>
    </row>
    <row r="7" spans="1:7" x14ac:dyDescent="0.25">
      <c r="A7" s="4"/>
      <c r="B7" s="4"/>
      <c r="C7" s="4"/>
      <c r="D7" s="4"/>
      <c r="E7" s="4"/>
      <c r="F7" s="4"/>
      <c r="G7" s="4"/>
    </row>
    <row r="8" spans="1:7" ht="15.75" thickBot="1" x14ac:dyDescent="0.3">
      <c r="A8" s="4"/>
      <c r="B8" s="4"/>
      <c r="C8" s="4"/>
      <c r="D8" s="4"/>
      <c r="E8" s="4"/>
      <c r="F8" s="4"/>
      <c r="G8" s="4"/>
    </row>
    <row r="9" spans="1:7" s="1" customFormat="1" ht="79.5" thickBot="1" x14ac:dyDescent="0.3">
      <c r="A9" s="10" t="s">
        <v>1</v>
      </c>
      <c r="B9" s="11" t="s">
        <v>9</v>
      </c>
      <c r="C9" s="11" t="s">
        <v>10</v>
      </c>
      <c r="D9" s="11" t="s">
        <v>11</v>
      </c>
      <c r="E9" s="11" t="s">
        <v>2</v>
      </c>
      <c r="F9" s="11" t="s">
        <v>3</v>
      </c>
      <c r="G9" s="12" t="s">
        <v>12</v>
      </c>
    </row>
    <row r="10" spans="1:7" s="2" customFormat="1" ht="33" customHeight="1" x14ac:dyDescent="0.25">
      <c r="A10" s="46" t="s">
        <v>13</v>
      </c>
      <c r="B10" s="49">
        <v>17000</v>
      </c>
      <c r="C10" s="51"/>
      <c r="D10" s="52">
        <f>B10*C10</f>
        <v>0</v>
      </c>
      <c r="E10" s="53"/>
      <c r="F10" s="51">
        <f>D10*E10</f>
        <v>0</v>
      </c>
      <c r="G10" s="54">
        <f>D10+F10</f>
        <v>0</v>
      </c>
    </row>
    <row r="11" spans="1:7" s="2" customFormat="1" ht="33" customHeight="1" x14ac:dyDescent="0.2">
      <c r="A11" s="47" t="s">
        <v>14</v>
      </c>
      <c r="B11" s="50">
        <v>1000</v>
      </c>
      <c r="C11" s="19"/>
      <c r="D11" s="13">
        <f>B11*C11</f>
        <v>0</v>
      </c>
      <c r="E11" s="22"/>
      <c r="F11" s="19">
        <f>D11*E11</f>
        <v>0</v>
      </c>
      <c r="G11" s="14">
        <f>D11+F11</f>
        <v>0</v>
      </c>
    </row>
    <row r="12" spans="1:7" s="2" customFormat="1" ht="33" customHeight="1" x14ac:dyDescent="0.2">
      <c r="A12" s="48" t="s">
        <v>15</v>
      </c>
      <c r="B12" s="50">
        <v>10000</v>
      </c>
      <c r="C12" s="20"/>
      <c r="D12" s="15">
        <f t="shared" ref="D12:D13" si="0">B12*C12</f>
        <v>0</v>
      </c>
      <c r="E12" s="23"/>
      <c r="F12" s="20">
        <f t="shared" ref="F12:F13" si="1">D12*E12</f>
        <v>0</v>
      </c>
      <c r="G12" s="16">
        <f t="shared" ref="G12:G13" si="2">D12+F12</f>
        <v>0</v>
      </c>
    </row>
    <row r="13" spans="1:7" s="2" customFormat="1" ht="33" customHeight="1" thickBot="1" x14ac:dyDescent="0.3">
      <c r="A13" s="55" t="s">
        <v>16</v>
      </c>
      <c r="B13" s="56">
        <v>2000</v>
      </c>
      <c r="C13" s="21"/>
      <c r="D13" s="17">
        <f t="shared" si="0"/>
        <v>0</v>
      </c>
      <c r="E13" s="24"/>
      <c r="F13" s="21">
        <f t="shared" si="1"/>
        <v>0</v>
      </c>
      <c r="G13" s="18">
        <f t="shared" si="2"/>
        <v>0</v>
      </c>
    </row>
    <row r="14" spans="1:7" x14ac:dyDescent="0.25">
      <c r="A14" s="6"/>
      <c r="B14" s="7"/>
      <c r="C14" s="8"/>
      <c r="D14" s="8"/>
      <c r="E14" s="8"/>
      <c r="F14" s="9"/>
      <c r="G14" s="9"/>
    </row>
    <row r="15" spans="1:7" ht="15.75" thickBot="1" x14ac:dyDescent="0.3">
      <c r="A15" s="6"/>
      <c r="B15" s="7"/>
      <c r="C15" s="8"/>
      <c r="D15" s="8"/>
      <c r="E15" s="8"/>
      <c r="F15" s="9"/>
      <c r="G15" s="9"/>
    </row>
    <row r="16" spans="1:7" ht="18.75" customHeight="1" x14ac:dyDescent="0.3">
      <c r="A16" s="6"/>
      <c r="B16" s="30" t="s">
        <v>7</v>
      </c>
      <c r="C16" s="31"/>
      <c r="D16" s="31"/>
      <c r="E16" s="32"/>
      <c r="F16" s="33">
        <f>SUM(D10:D13)</f>
        <v>0</v>
      </c>
      <c r="G16" s="34"/>
    </row>
    <row r="17" spans="1:7" ht="16.5" customHeight="1" x14ac:dyDescent="0.3">
      <c r="A17" s="8"/>
      <c r="B17" s="35" t="s">
        <v>4</v>
      </c>
      <c r="C17" s="36"/>
      <c r="D17" s="36"/>
      <c r="E17" s="37"/>
      <c r="F17" s="38">
        <f>SUM(F10:F13)</f>
        <v>0</v>
      </c>
      <c r="G17" s="39"/>
    </row>
    <row r="18" spans="1:7" ht="19.5" customHeight="1" thickBot="1" x14ac:dyDescent="0.35">
      <c r="A18" s="6"/>
      <c r="B18" s="40" t="s">
        <v>8</v>
      </c>
      <c r="C18" s="41"/>
      <c r="D18" s="41"/>
      <c r="E18" s="42"/>
      <c r="F18" s="43">
        <f>SUM(G10:G13)</f>
        <v>0</v>
      </c>
      <c r="G18" s="44"/>
    </row>
    <row r="19" spans="1:7" x14ac:dyDescent="0.25">
      <c r="A19" s="6"/>
      <c r="B19" s="7"/>
      <c r="C19" s="8"/>
      <c r="D19" s="8"/>
      <c r="E19" s="8"/>
      <c r="F19" s="9"/>
      <c r="G19" s="9"/>
    </row>
    <row r="21" spans="1:7" x14ac:dyDescent="0.25">
      <c r="A21" s="27"/>
      <c r="B21" s="28"/>
      <c r="C21" s="28"/>
      <c r="D21" s="28"/>
      <c r="E21" s="28"/>
      <c r="F21" s="28"/>
      <c r="G21" s="28"/>
    </row>
    <row r="22" spans="1:7" x14ac:dyDescent="0.25">
      <c r="A22" s="29"/>
      <c r="B22" s="29"/>
      <c r="C22" s="29"/>
      <c r="D22" s="29"/>
      <c r="E22" s="29"/>
      <c r="F22" s="29"/>
      <c r="G22" s="29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</sheetData>
  <mergeCells count="10">
    <mergeCell ref="A3:G3"/>
    <mergeCell ref="A6:G6"/>
    <mergeCell ref="A21:G22"/>
    <mergeCell ref="B16:E16"/>
    <mergeCell ref="F16:G16"/>
    <mergeCell ref="B17:E17"/>
    <mergeCell ref="F17:G17"/>
    <mergeCell ref="B18:E18"/>
    <mergeCell ref="F18:G18"/>
    <mergeCell ref="A5:G5"/>
  </mergeCells>
  <pageMargins left="0.70866141732283472" right="0.70866141732283472" top="0.78740157480314965" bottom="0.19685039370078741" header="0.31496062992125984" footer="0.31496062992125984"/>
  <pageSetup paperSize="9" scale="54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Ing. Michaela Michalcová</cp:lastModifiedBy>
  <cp:lastPrinted>2020-03-31T06:53:11Z</cp:lastPrinted>
  <dcterms:created xsi:type="dcterms:W3CDTF">2017-01-26T14:53:55Z</dcterms:created>
  <dcterms:modified xsi:type="dcterms:W3CDTF">2024-09-13T13:02:39Z</dcterms:modified>
</cp:coreProperties>
</file>