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_ZD_Nabídky_Smlouvy\Léčiva pro NEMCB (192024)\02 ZD po revizi OP_KV\"/>
    </mc:Choice>
  </mc:AlternateContent>
  <xr:revisionPtr revIDLastSave="0" documentId="13_ncr:1_{1AB4E453-1CEB-4010-9979-666A917278F9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Ceník!$1:$8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K27" i="1"/>
  <c r="K29" i="1" s="1"/>
  <c r="J27" i="1"/>
  <c r="L27" i="1" s="1"/>
  <c r="L29" i="1" s="1"/>
  <c r="K22" i="1"/>
  <c r="K24" i="1" s="1"/>
  <c r="J22" i="1"/>
  <c r="L22" i="1" s="1"/>
  <c r="L24" i="1" s="1"/>
  <c r="K18" i="1"/>
  <c r="J18" i="1"/>
  <c r="L18" i="1" s="1"/>
  <c r="K17" i="1"/>
  <c r="J17" i="1"/>
  <c r="L17" i="1" s="1"/>
  <c r="K16" i="1"/>
  <c r="J16" i="1"/>
  <c r="L16" i="1" s="1"/>
  <c r="K15" i="1"/>
  <c r="J15" i="1"/>
  <c r="L15" i="1" s="1"/>
  <c r="K19" i="1" l="1"/>
  <c r="L19" i="1"/>
  <c r="K10" i="1" l="1"/>
  <c r="J10" i="1"/>
  <c r="L10" i="1" s="1"/>
  <c r="K12" i="1" l="1"/>
  <c r="L12" i="1" l="1"/>
</calcChain>
</file>

<file path=xl/sharedStrings.xml><?xml version="1.0" encoding="utf-8"?>
<sst xmlns="http://schemas.openxmlformats.org/spreadsheetml/2006/main" count="82" uniqueCount="44">
  <si>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</si>
  <si>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</si>
  <si>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</si>
  <si>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</si>
  <si>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</si>
  <si>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</si>
  <si>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</si>
  <si>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</si>
  <si>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</si>
  <si>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</si>
  <si>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</si>
  <si>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</si>
  <si>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</si>
  <si>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</si>
  <si>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</si>
  <si>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</si>
  <si>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</si>
  <si>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</si>
  <si>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</si>
  <si>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Cena za balení bez DPH</t>
  </si>
  <si>
    <t>Cena za balení vč. DPH</t>
  </si>
  <si>
    <t>LÉČIVA PRO NEMCB (192024)</t>
  </si>
  <si>
    <t>Část 3</t>
  </si>
  <si>
    <t>Část 4</t>
  </si>
  <si>
    <t>L03AB07</t>
  </si>
  <si>
    <t>L01XK02</t>
  </si>
  <si>
    <t>L01FF06</t>
  </si>
  <si>
    <t>NIRAPARIB</t>
  </si>
  <si>
    <t>CEMIPLIMAB</t>
  </si>
  <si>
    <t>1x týdně</t>
  </si>
  <si>
    <t>30MCG/0,5ML INJ SOL 4X0,5ML+4J</t>
  </si>
  <si>
    <t>30MCG/0,5ML INJ SOL PEP 4X0,5ML+4J</t>
  </si>
  <si>
    <t>INTERFERON BETA-1A, cesta podání intramuskulární podání</t>
  </si>
  <si>
    <t>INTERFERON BETA-1A, cesta podání subkutánní podání</t>
  </si>
  <si>
    <t>22MCG INJ SOL ISP 12X0,5ML</t>
  </si>
  <si>
    <t>22MCG/0,5ML INJ SOL ZVL 4X1,5ML</t>
  </si>
  <si>
    <t>44MCG INJ SOL ISP 12X0,5ML</t>
  </si>
  <si>
    <t>44MCG/0,5ML INJ SOL ZVL 4X1,5ML</t>
  </si>
  <si>
    <t>100MG TBL FLM 56</t>
  </si>
  <si>
    <t>350MG INF CNC SOL 1X7ML</t>
  </si>
  <si>
    <t>Celkem za 48 měsíců - ČÁST 1</t>
  </si>
  <si>
    <t>Celkem za 48 měsíců - ČÁST 2</t>
  </si>
  <si>
    <t>Celkem za 48 měsíců - ČÁST 3</t>
  </si>
  <si>
    <t xml:space="preserve">Celkem za 48 měsíců - ČÁST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</si>
</sst>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9" xfId="0" applyNumberFormat="1" applyFont="1" applyFill="1" applyBorder="1" applyAlignment="1">
      <alignment horizontal="center" vertical="center" wrapText="1"/>
    </xf>
    <xf numFmtId="3" fontId="37" fillId="0" borderId="18" xfId="0" applyNumberFormat="1" applyFont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3" fontId="37" fillId="0" borderId="29" xfId="0" applyNumberFormat="1" applyFont="1" applyBorder="1" applyAlignment="1">
      <alignment horizontal="center" vertical="center"/>
    </xf>
    <xf numFmtId="9" fontId="28" fillId="35" borderId="29" xfId="0" applyNumberFormat="1" applyFont="1" applyFill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/>
    </xf>
    <xf numFmtId="3" fontId="37" fillId="0" borderId="20" xfId="0" applyNumberFormat="1" applyFont="1" applyBorder="1" applyAlignment="1">
      <alignment horizontal="center" vertical="center"/>
    </xf>
    <xf numFmtId="49" fontId="40" fillId="0" borderId="0" xfId="0" applyNumberFormat="1" applyFont="1" applyAlignment="1"/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3" xfId="0" applyNumberFormat="1" applyFont="1" applyFill="1" applyBorder="1" applyAlignment="1">
      <alignment horizontal="right" vertical="center"/>
    </xf>
    <xf numFmtId="164" fontId="28" fillId="35" borderId="29" xfId="0" applyNumberFormat="1" applyFont="1" applyFill="1" applyBorder="1" applyAlignment="1">
      <alignment horizontal="right" vertical="center"/>
    </xf>
    <xf numFmtId="164" fontId="37" fillId="0" borderId="18" xfId="0" applyNumberFormat="1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vertical="center"/>
    </xf>
    <xf numFmtId="164" fontId="37" fillId="0" borderId="24" xfId="0" applyNumberFormat="1" applyFont="1" applyBorder="1" applyAlignment="1">
      <alignment horizontal="center" vertical="center"/>
    </xf>
    <xf numFmtId="164" fontId="37" fillId="0" borderId="30" xfId="0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35" xfId="0" applyNumberFormat="1" applyFont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vertical="center"/>
    </xf>
    <xf numFmtId="9" fontId="28" fillId="35" borderId="20" xfId="0" applyNumberFormat="1" applyFont="1" applyFill="1" applyBorder="1" applyAlignment="1">
      <alignment vertical="center"/>
    </xf>
    <xf numFmtId="0" fontId="37" fillId="0" borderId="20" xfId="0" applyFont="1" applyFill="1" applyBorder="1" applyAlignment="1">
      <alignment vertical="center" wrapText="1"/>
    </xf>
    <xf numFmtId="0" fontId="37" fillId="0" borderId="24" xfId="0" applyFont="1" applyFill="1" applyBorder="1" applyAlignment="1">
      <alignment vertical="center"/>
    </xf>
    <xf numFmtId="164" fontId="28" fillId="35" borderId="24" xfId="0" applyNumberFormat="1" applyFont="1" applyFill="1" applyBorder="1" applyAlignment="1">
      <alignment vertical="center"/>
    </xf>
    <xf numFmtId="9" fontId="28" fillId="35" borderId="24" xfId="0" applyNumberFormat="1" applyFont="1" applyFill="1" applyBorder="1" applyAlignment="1">
      <alignment vertical="center"/>
    </xf>
    <xf numFmtId="164" fontId="37" fillId="0" borderId="24" xfId="0" applyNumberFormat="1" applyFont="1" applyBorder="1" applyAlignment="1">
      <alignment vertical="center"/>
    </xf>
    <xf numFmtId="164" fontId="37" fillId="0" borderId="30" xfId="0" applyNumberFormat="1" applyFont="1" applyBorder="1" applyAlignment="1">
      <alignment vertical="center"/>
    </xf>
    <xf numFmtId="0" fontId="37" fillId="0" borderId="31" xfId="0" applyFont="1" applyFill="1" applyBorder="1" applyAlignment="1">
      <alignment vertical="center" wrapText="1"/>
    </xf>
    <xf numFmtId="0" fontId="37" fillId="0" borderId="32" xfId="0" applyFont="1" applyFill="1" applyBorder="1" applyAlignment="1">
      <alignment vertical="center" wrapText="1"/>
    </xf>
    <xf numFmtId="0" fontId="37" fillId="0" borderId="33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4" fontId="28" fillId="0" borderId="0" xfId="0" applyNumberFormat="1" applyFont="1" applyAlignment="1"/>
    <xf numFmtId="3" fontId="28" fillId="0" borderId="0" xfId="0" applyNumberFormat="1" applyFont="1" applyAlignment="1"/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164" fontId="37" fillId="0" borderId="19" xfId="0" applyNumberFormat="1" applyFont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164" fontId="37" fillId="0" borderId="21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/>
    </xf>
    <xf numFmtId="3" fontId="37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0" fontId="39" fillId="37" borderId="20" xfId="0" applyFont="1" applyFill="1" applyBorder="1" applyAlignment="1">
      <alignment horizontal="right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topLeftCell="A7" zoomScaleNormal="100" workbookViewId="0">
      <selection activeCell="F27" sqref="F27:F28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33" customHeight="1" thickBot="1" x14ac:dyDescent="0.3">
      <c r="A2" s="88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91" t="s">
        <v>9</v>
      </c>
      <c r="B4" s="92"/>
      <c r="C4" s="92"/>
      <c r="D4" s="92" t="s">
        <v>21</v>
      </c>
      <c r="E4" s="93"/>
      <c r="F4" s="93"/>
      <c r="G4" s="93"/>
      <c r="H4" s="93"/>
      <c r="I4" s="93"/>
      <c r="J4" s="93"/>
      <c r="K4" s="93"/>
      <c r="L4" s="94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36" t="s">
        <v>12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37" t="s">
        <v>13</v>
      </c>
      <c r="B7" s="2"/>
      <c r="C7" s="3"/>
      <c r="D7" s="2"/>
      <c r="E7" s="2"/>
      <c r="F7" s="2"/>
      <c r="G7" s="2"/>
      <c r="H7" s="2"/>
    </row>
    <row r="8" spans="1:12" ht="24" thickBot="1" x14ac:dyDescent="0.3">
      <c r="A8" s="16"/>
      <c r="B8" s="2"/>
      <c r="C8" s="3"/>
      <c r="D8" s="2"/>
      <c r="E8" s="2"/>
      <c r="F8" s="2"/>
      <c r="G8" s="2"/>
      <c r="H8" s="2"/>
    </row>
    <row r="9" spans="1:12" s="4" customFormat="1" ht="45.75" thickBot="1" x14ac:dyDescent="0.3">
      <c r="A9" s="17" t="s">
        <v>10</v>
      </c>
      <c r="B9" s="18" t="s">
        <v>0</v>
      </c>
      <c r="C9" s="18" t="s">
        <v>1</v>
      </c>
      <c r="D9" s="19" t="s">
        <v>2</v>
      </c>
      <c r="E9" s="19" t="s">
        <v>3</v>
      </c>
      <c r="F9" s="20" t="s">
        <v>11</v>
      </c>
      <c r="G9" s="27" t="s">
        <v>16</v>
      </c>
      <c r="H9" s="27" t="s">
        <v>19</v>
      </c>
      <c r="I9" s="27" t="s">
        <v>4</v>
      </c>
      <c r="J9" s="28" t="s">
        <v>20</v>
      </c>
      <c r="K9" s="20" t="s">
        <v>5</v>
      </c>
      <c r="L9" s="21" t="s">
        <v>6</v>
      </c>
    </row>
    <row r="10" spans="1:12" ht="17.100000000000001" customHeight="1" thickBot="1" x14ac:dyDescent="0.3">
      <c r="A10" s="67" t="s">
        <v>7</v>
      </c>
      <c r="B10" s="69" t="s">
        <v>24</v>
      </c>
      <c r="C10" s="69" t="s">
        <v>32</v>
      </c>
      <c r="D10" s="50" t="s">
        <v>30</v>
      </c>
      <c r="E10" s="69" t="s">
        <v>29</v>
      </c>
      <c r="F10" s="80">
        <v>41810000</v>
      </c>
      <c r="G10" s="34">
        <v>464</v>
      </c>
      <c r="H10" s="51"/>
      <c r="I10" s="52"/>
      <c r="J10" s="53">
        <f>H10+(H10*I10)</f>
        <v>0</v>
      </c>
      <c r="K10" s="53">
        <f>H10*G10</f>
        <v>0</v>
      </c>
      <c r="L10" s="54">
        <f>J10*G10</f>
        <v>0</v>
      </c>
    </row>
    <row r="11" spans="1:12" ht="29.25" thickBot="1" x14ac:dyDescent="0.3">
      <c r="A11" s="68"/>
      <c r="B11" s="70"/>
      <c r="C11" s="70"/>
      <c r="D11" s="49" t="s">
        <v>31</v>
      </c>
      <c r="E11" s="70"/>
      <c r="F11" s="81"/>
      <c r="G11" s="35">
        <v>3200</v>
      </c>
      <c r="H11" s="47"/>
      <c r="I11" s="48"/>
      <c r="J11" s="53">
        <f>H11+(H11*I11)</f>
        <v>0</v>
      </c>
      <c r="K11" s="53">
        <f>I11+(I11*J11)</f>
        <v>0</v>
      </c>
      <c r="L11" s="53">
        <f>J11+(J11*K11)</f>
        <v>0</v>
      </c>
    </row>
    <row r="12" spans="1:12" ht="20.100000000000001" customHeight="1" thickBot="1" x14ac:dyDescent="0.3">
      <c r="A12" s="61" t="s">
        <v>40</v>
      </c>
      <c r="B12" s="62"/>
      <c r="C12" s="62"/>
      <c r="D12" s="62"/>
      <c r="E12" s="62"/>
      <c r="F12" s="62"/>
      <c r="G12" s="62"/>
      <c r="H12" s="62"/>
      <c r="I12" s="62"/>
      <c r="J12" s="62"/>
      <c r="K12" s="22">
        <f>SUM(K10)</f>
        <v>0</v>
      </c>
      <c r="L12" s="23">
        <f>SUM(L10)</f>
        <v>0</v>
      </c>
    </row>
    <row r="13" spans="1:12" ht="15.75" thickBot="1" x14ac:dyDescent="0.3">
      <c r="A13" s="7"/>
      <c r="B13" s="10"/>
      <c r="C13" s="8"/>
      <c r="D13" s="24"/>
      <c r="E13" s="8"/>
      <c r="F13" s="25"/>
      <c r="G13" s="9"/>
      <c r="H13" s="11"/>
      <c r="I13" s="12"/>
      <c r="J13" s="26"/>
      <c r="K13" s="26"/>
      <c r="L13" s="26"/>
    </row>
    <row r="14" spans="1:12" ht="45.75" thickBot="1" x14ac:dyDescent="0.3">
      <c r="A14" s="17" t="s">
        <v>10</v>
      </c>
      <c r="B14" s="18" t="s">
        <v>0</v>
      </c>
      <c r="C14" s="18" t="s">
        <v>1</v>
      </c>
      <c r="D14" s="19" t="s">
        <v>2</v>
      </c>
      <c r="E14" s="19" t="s">
        <v>3</v>
      </c>
      <c r="F14" s="20" t="s">
        <v>11</v>
      </c>
      <c r="G14" s="27" t="s">
        <v>16</v>
      </c>
      <c r="H14" s="27" t="s">
        <v>17</v>
      </c>
      <c r="I14" s="27" t="s">
        <v>4</v>
      </c>
      <c r="J14" s="27" t="s">
        <v>18</v>
      </c>
      <c r="K14" s="20" t="s">
        <v>5</v>
      </c>
      <c r="L14" s="21" t="s">
        <v>6</v>
      </c>
    </row>
    <row r="15" spans="1:12" ht="15.75" thickBot="1" x14ac:dyDescent="0.3">
      <c r="A15" s="67" t="s">
        <v>8</v>
      </c>
      <c r="B15" s="69" t="s">
        <v>24</v>
      </c>
      <c r="C15" s="69" t="s">
        <v>33</v>
      </c>
      <c r="D15" s="55" t="s">
        <v>34</v>
      </c>
      <c r="E15" s="69" t="s">
        <v>29</v>
      </c>
      <c r="F15" s="84">
        <v>33299000</v>
      </c>
      <c r="G15" s="34">
        <v>540</v>
      </c>
      <c r="H15" s="38"/>
      <c r="I15" s="30"/>
      <c r="J15" s="41">
        <f>H15+(H15*I15)</f>
        <v>0</v>
      </c>
      <c r="K15" s="43">
        <f>H15*G15</f>
        <v>0</v>
      </c>
      <c r="L15" s="44">
        <f>J15*G15</f>
        <v>0</v>
      </c>
    </row>
    <row r="16" spans="1:12" ht="18.75" customHeight="1" thickBot="1" x14ac:dyDescent="0.3">
      <c r="A16" s="82"/>
      <c r="B16" s="83"/>
      <c r="C16" s="83"/>
      <c r="D16" s="56" t="s">
        <v>35</v>
      </c>
      <c r="E16" s="83"/>
      <c r="F16" s="85"/>
      <c r="G16" s="29">
        <v>156</v>
      </c>
      <c r="H16" s="38"/>
      <c r="I16" s="30"/>
      <c r="J16" s="41">
        <f t="shared" ref="J16:J18" si="0">H16+(H16*I16)</f>
        <v>0</v>
      </c>
      <c r="K16" s="43">
        <f t="shared" ref="K16:K18" si="1">H16*G16</f>
        <v>0</v>
      </c>
      <c r="L16" s="45">
        <f t="shared" ref="L16:L18" si="2">J16*G16</f>
        <v>0</v>
      </c>
    </row>
    <row r="17" spans="1:12" ht="15.75" thickBot="1" x14ac:dyDescent="0.3">
      <c r="A17" s="82"/>
      <c r="B17" s="83"/>
      <c r="C17" s="83"/>
      <c r="D17" s="57" t="s">
        <v>36</v>
      </c>
      <c r="E17" s="83"/>
      <c r="F17" s="85"/>
      <c r="G17" s="31">
        <v>188</v>
      </c>
      <c r="H17" s="39"/>
      <c r="I17" s="30"/>
      <c r="J17" s="41">
        <f t="shared" si="0"/>
        <v>0</v>
      </c>
      <c r="K17" s="43">
        <f t="shared" si="1"/>
        <v>0</v>
      </c>
      <c r="L17" s="45">
        <f t="shared" si="2"/>
        <v>0</v>
      </c>
    </row>
    <row r="18" spans="1:12" ht="15.75" thickBot="1" x14ac:dyDescent="0.3">
      <c r="A18" s="68"/>
      <c r="B18" s="70"/>
      <c r="C18" s="70"/>
      <c r="D18" s="58" t="s">
        <v>37</v>
      </c>
      <c r="E18" s="70"/>
      <c r="F18" s="86"/>
      <c r="G18" s="32">
        <v>2484</v>
      </c>
      <c r="H18" s="40"/>
      <c r="I18" s="33"/>
      <c r="J18" s="42">
        <f t="shared" si="0"/>
        <v>0</v>
      </c>
      <c r="K18" s="43">
        <f t="shared" si="1"/>
        <v>0</v>
      </c>
      <c r="L18" s="46">
        <f t="shared" si="2"/>
        <v>0</v>
      </c>
    </row>
    <row r="19" spans="1:12" ht="15.75" thickBot="1" x14ac:dyDescent="0.3">
      <c r="A19" s="61" t="s">
        <v>41</v>
      </c>
      <c r="B19" s="62"/>
      <c r="C19" s="62"/>
      <c r="D19" s="62"/>
      <c r="E19" s="62"/>
      <c r="F19" s="62"/>
      <c r="G19" s="62"/>
      <c r="H19" s="62"/>
      <c r="I19" s="79"/>
      <c r="J19" s="79"/>
      <c r="K19" s="22">
        <f>SUM(K15:K18)</f>
        <v>0</v>
      </c>
      <c r="L19" s="23">
        <f>SUM(L15:L18)</f>
        <v>0</v>
      </c>
    </row>
    <row r="20" spans="1:1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45.75" thickBot="1" x14ac:dyDescent="0.3">
      <c r="A21" s="17" t="s">
        <v>10</v>
      </c>
      <c r="B21" s="18" t="s">
        <v>0</v>
      </c>
      <c r="C21" s="18" t="s">
        <v>1</v>
      </c>
      <c r="D21" s="19" t="s">
        <v>2</v>
      </c>
      <c r="E21" s="19" t="s">
        <v>3</v>
      </c>
      <c r="F21" s="20" t="s">
        <v>11</v>
      </c>
      <c r="G21" s="27" t="s">
        <v>16</v>
      </c>
      <c r="H21" s="27" t="s">
        <v>19</v>
      </c>
      <c r="I21" s="27" t="s">
        <v>4</v>
      </c>
      <c r="J21" s="28" t="s">
        <v>20</v>
      </c>
      <c r="K21" s="20" t="s">
        <v>5</v>
      </c>
      <c r="L21" s="21" t="s">
        <v>6</v>
      </c>
    </row>
    <row r="22" spans="1:12" x14ac:dyDescent="0.25">
      <c r="A22" s="67" t="s">
        <v>22</v>
      </c>
      <c r="B22" s="69" t="s">
        <v>25</v>
      </c>
      <c r="C22" s="69" t="s">
        <v>27</v>
      </c>
      <c r="D22" s="71" t="s">
        <v>38</v>
      </c>
      <c r="E22" s="69" t="s">
        <v>29</v>
      </c>
      <c r="F22" s="80">
        <v>9549000</v>
      </c>
      <c r="G22" s="73">
        <v>112</v>
      </c>
      <c r="H22" s="75"/>
      <c r="I22" s="77"/>
      <c r="J22" s="63">
        <f>H22+(H22*I22)</f>
        <v>0</v>
      </c>
      <c r="K22" s="63">
        <f>H22*G22</f>
        <v>0</v>
      </c>
      <c r="L22" s="65">
        <f>J22*G22</f>
        <v>0</v>
      </c>
    </row>
    <row r="23" spans="1:12" ht="15.75" thickBot="1" x14ac:dyDescent="0.3">
      <c r="A23" s="68"/>
      <c r="B23" s="70"/>
      <c r="C23" s="70"/>
      <c r="D23" s="72"/>
      <c r="E23" s="70"/>
      <c r="F23" s="81"/>
      <c r="G23" s="74"/>
      <c r="H23" s="76"/>
      <c r="I23" s="78"/>
      <c r="J23" s="64"/>
      <c r="K23" s="64"/>
      <c r="L23" s="66"/>
    </row>
    <row r="24" spans="1:12" ht="15.75" thickBot="1" x14ac:dyDescent="0.3">
      <c r="A24" s="61" t="s">
        <v>42</v>
      </c>
      <c r="B24" s="62"/>
      <c r="C24" s="62"/>
      <c r="D24" s="62"/>
      <c r="E24" s="62"/>
      <c r="F24" s="62"/>
      <c r="G24" s="62"/>
      <c r="H24" s="62"/>
      <c r="I24" s="62"/>
      <c r="J24" s="62"/>
      <c r="K24" s="22">
        <f>SUM(K22)</f>
        <v>0</v>
      </c>
      <c r="L24" s="23">
        <f>SUM(L22)</f>
        <v>0</v>
      </c>
    </row>
    <row r="25" spans="1:12" ht="15.75" thickBo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45.75" thickBot="1" x14ac:dyDescent="0.3">
      <c r="A26" s="17" t="s">
        <v>10</v>
      </c>
      <c r="B26" s="18" t="s">
        <v>0</v>
      </c>
      <c r="C26" s="18" t="s">
        <v>1</v>
      </c>
      <c r="D26" s="19" t="s">
        <v>2</v>
      </c>
      <c r="E26" s="19" t="s">
        <v>3</v>
      </c>
      <c r="F26" s="20" t="s">
        <v>11</v>
      </c>
      <c r="G26" s="27" t="s">
        <v>16</v>
      </c>
      <c r="H26" s="27" t="s">
        <v>19</v>
      </c>
      <c r="I26" s="27" t="s">
        <v>4</v>
      </c>
      <c r="J26" s="28" t="s">
        <v>20</v>
      </c>
      <c r="K26" s="20" t="s">
        <v>5</v>
      </c>
      <c r="L26" s="21" t="s">
        <v>6</v>
      </c>
    </row>
    <row r="27" spans="1:12" x14ac:dyDescent="0.25">
      <c r="A27" s="67" t="s">
        <v>23</v>
      </c>
      <c r="B27" s="69" t="s">
        <v>26</v>
      </c>
      <c r="C27" s="69" t="s">
        <v>28</v>
      </c>
      <c r="D27" s="71" t="s">
        <v>39</v>
      </c>
      <c r="E27" s="69" t="s">
        <v>29</v>
      </c>
      <c r="F27" s="80">
        <v>19520000</v>
      </c>
      <c r="G27" s="73">
        <v>244</v>
      </c>
      <c r="H27" s="75"/>
      <c r="I27" s="77"/>
      <c r="J27" s="63">
        <f>H27+(H27*I27)</f>
        <v>0</v>
      </c>
      <c r="K27" s="63">
        <f>H27*G27</f>
        <v>0</v>
      </c>
      <c r="L27" s="65">
        <f>J27*G27</f>
        <v>0</v>
      </c>
    </row>
    <row r="28" spans="1:12" ht="15.75" thickBot="1" x14ac:dyDescent="0.3">
      <c r="A28" s="68"/>
      <c r="B28" s="70"/>
      <c r="C28" s="70"/>
      <c r="D28" s="72"/>
      <c r="E28" s="70"/>
      <c r="F28" s="81"/>
      <c r="G28" s="74"/>
      <c r="H28" s="76"/>
      <c r="I28" s="78"/>
      <c r="J28" s="64"/>
      <c r="K28" s="64"/>
      <c r="L28" s="66"/>
    </row>
    <row r="29" spans="1:12" ht="15.75" thickBot="1" x14ac:dyDescent="0.3">
      <c r="A29" s="61" t="s">
        <v>43</v>
      </c>
      <c r="B29" s="62"/>
      <c r="C29" s="62"/>
      <c r="D29" s="62"/>
      <c r="E29" s="62"/>
      <c r="F29" s="62"/>
      <c r="G29" s="62"/>
      <c r="H29" s="62"/>
      <c r="I29" s="62"/>
      <c r="J29" s="62"/>
      <c r="K29" s="22">
        <f>SUM(K27)</f>
        <v>0</v>
      </c>
      <c r="L29" s="23">
        <f>SUM(L27)</f>
        <v>0</v>
      </c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3"/>
      <c r="B31" s="13"/>
      <c r="C31" s="13"/>
      <c r="D31" s="13"/>
      <c r="E31" s="13"/>
      <c r="F31" s="59"/>
      <c r="G31" s="60"/>
      <c r="H31" s="13"/>
      <c r="I31" s="13"/>
      <c r="J31" s="13"/>
      <c r="K31" s="13"/>
      <c r="L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</sheetData>
  <mergeCells count="42">
    <mergeCell ref="A1:L1"/>
    <mergeCell ref="A2:L2"/>
    <mergeCell ref="A4:C4"/>
    <mergeCell ref="D4:L4"/>
    <mergeCell ref="A12:J12"/>
    <mergeCell ref="A10:A11"/>
    <mergeCell ref="B10:B11"/>
    <mergeCell ref="C10:C11"/>
    <mergeCell ref="F10:F11"/>
    <mergeCell ref="E10:E11"/>
    <mergeCell ref="A15:A18"/>
    <mergeCell ref="B15:B18"/>
    <mergeCell ref="C15:C18"/>
    <mergeCell ref="E15:E18"/>
    <mergeCell ref="F15:F18"/>
    <mergeCell ref="A19:J19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29:J29"/>
    <mergeCell ref="K22:K23"/>
    <mergeCell ref="L22:L23"/>
    <mergeCell ref="A24:J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2024-05-20T10:18:21Z</dcterms:modified>
</cp:coreProperties>
</file>