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22024)\02 ZD po revizi OP_KV\"/>
    </mc:Choice>
  </mc:AlternateContent>
  <xr:revisionPtr revIDLastSave="0" documentId="13_ncr:1_{9535C758-BD08-442A-878F-75CF3AFBB756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Ceník!$A$1:$L$17</definedName>
  </definedNames>
  <calcPr calcId="191029"/>
</workbook>
</file>

<file path=xl/calcChain.xml><?xml version="1.0" encoding="utf-8"?>
<calcChain xmlns="http://schemas.openxmlformats.org/spreadsheetml/2006/main">
  <c r="J14" i="1" l="1"/>
  <c r="L14" i="1" s="1"/>
  <c r="J15" i="1"/>
  <c r="L15" i="1" s="1"/>
  <c r="K15" i="1"/>
  <c r="K14" i="1"/>
  <c r="J10" i="1"/>
  <c r="L10" i="1" s="1"/>
  <c r="K10" i="1"/>
  <c r="K16" i="1" l="1"/>
  <c r="K11" i="1"/>
  <c r="L16" i="1"/>
  <c r="L11" i="1" l="1"/>
</calcChain>
</file>

<file path=xl/sharedStrings.xml><?xml version="1.0" encoding="utf-8"?>
<sst xmlns="http://schemas.openxmlformats.org/spreadsheetml/2006/main" count="43" uniqueCount="30">
  <si>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</si>
  <si>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</si>
  <si>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</si>
  <si>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</si>
  <si>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</si>
  <si>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</si>
  <si>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</si>
  <si>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</si>
  <si>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</si>
  <si>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</si>
  <si>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</si>
  <si>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</si>
  <si>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</si>
  <si>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</si>
  <si>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</si>
  <si>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</si>
  <si>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</si>
  <si>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</si>
  <si>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</si>
  <si>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</si>
  <si>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</si>
  <si>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LÉČIVA PRO JIHNEM (022024)</t>
  </si>
  <si>
    <t>V03AB14</t>
  </si>
  <si>
    <t>PROTAMIN</t>
  </si>
  <si>
    <t>1400IU/ML INJ/INF SOL 5X5ML</t>
  </si>
  <si>
    <t>L04AG05</t>
  </si>
  <si>
    <t>VEDOLIZUMAB</t>
  </si>
  <si>
    <t>108MG INJ SOL PEP 1X0,68ML</t>
  </si>
  <si>
    <t>300MG INF PLV CSL 1</t>
  </si>
  <si>
    <t>Celkem za 48 měsíců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</si>
</sst>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4" fontId="1" fillId="0" borderId="20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164" fontId="32" fillId="35" borderId="20" xfId="0" applyNumberFormat="1" applyFont="1" applyFill="1" applyBorder="1" applyAlignment="1">
      <alignment horizontal="center" vertical="center"/>
    </xf>
    <xf numFmtId="9" fontId="1" fillId="35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32" fillId="37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2" fillId="37" borderId="19" xfId="0" applyFont="1" applyFill="1" applyBorder="1" applyAlignment="1">
      <alignment horizontal="center" vertical="center"/>
    </xf>
    <xf numFmtId="0" fontId="32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showGridLines="0" tabSelected="1" zoomScaleNormal="100" workbookViewId="0">
      <selection activeCell="G15" sqref="G15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5" ht="33" customHeight="1" thickBot="1" x14ac:dyDescent="0.3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43" t="s">
        <v>9</v>
      </c>
      <c r="B4" s="44"/>
      <c r="C4" s="44"/>
      <c r="D4" s="44" t="s">
        <v>21</v>
      </c>
      <c r="E4" s="45"/>
      <c r="F4" s="45"/>
      <c r="G4" s="45"/>
      <c r="H4" s="45"/>
      <c r="I4" s="45"/>
      <c r="J4" s="45"/>
      <c r="K4" s="45"/>
      <c r="L4" s="46"/>
    </row>
    <row r="5" spans="1:15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5" ht="17.100000000000001" customHeight="1" x14ac:dyDescent="0.25">
      <c r="A6" s="13" t="s">
        <v>13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14" t="s">
        <v>14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14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5" t="s">
        <v>10</v>
      </c>
      <c r="B9" s="16" t="s">
        <v>0</v>
      </c>
      <c r="C9" s="16" t="s">
        <v>1</v>
      </c>
      <c r="D9" s="17" t="s">
        <v>2</v>
      </c>
      <c r="E9" s="17" t="s">
        <v>3</v>
      </c>
      <c r="F9" s="23" t="s">
        <v>11</v>
      </c>
      <c r="G9" s="23" t="s">
        <v>18</v>
      </c>
      <c r="H9" s="18" t="s">
        <v>16</v>
      </c>
      <c r="I9" s="18" t="s">
        <v>4</v>
      </c>
      <c r="J9" s="18" t="s">
        <v>17</v>
      </c>
      <c r="K9" s="18" t="s">
        <v>5</v>
      </c>
      <c r="L9" s="19" t="s">
        <v>6</v>
      </c>
    </row>
    <row r="10" spans="1:15" s="31" customFormat="1" ht="36" customHeight="1" thickBot="1" x14ac:dyDescent="0.25">
      <c r="A10" s="35" t="s">
        <v>7</v>
      </c>
      <c r="B10" s="36" t="s">
        <v>22</v>
      </c>
      <c r="C10" s="36" t="s">
        <v>23</v>
      </c>
      <c r="D10" s="24" t="s">
        <v>24</v>
      </c>
      <c r="E10" s="36" t="s">
        <v>20</v>
      </c>
      <c r="F10" s="25">
        <v>4695000</v>
      </c>
      <c r="G10" s="26">
        <v>5048</v>
      </c>
      <c r="H10" s="27"/>
      <c r="I10" s="28"/>
      <c r="J10" s="29">
        <f>H10+(H10*I10)</f>
        <v>0</v>
      </c>
      <c r="K10" s="29">
        <f>H10*G10</f>
        <v>0</v>
      </c>
      <c r="L10" s="30">
        <f>J10*G10</f>
        <v>0</v>
      </c>
      <c r="O10" s="32"/>
    </row>
    <row r="11" spans="1:15" s="10" customFormat="1" ht="20.100000000000001" customHeight="1" thickBot="1" x14ac:dyDescent="0.3">
      <c r="A11" s="47" t="s">
        <v>12</v>
      </c>
      <c r="B11" s="48"/>
      <c r="C11" s="48"/>
      <c r="D11" s="48"/>
      <c r="E11" s="48"/>
      <c r="F11" s="48"/>
      <c r="G11" s="48"/>
      <c r="H11" s="48"/>
      <c r="I11" s="48"/>
      <c r="J11" s="48"/>
      <c r="K11" s="20">
        <f>SUM(K10:K10)</f>
        <v>0</v>
      </c>
      <c r="L11" s="21">
        <f>SUM(L10:L10)</f>
        <v>0</v>
      </c>
    </row>
    <row r="12" spans="1:15" ht="15.75" thickBot="1" x14ac:dyDescent="0.3">
      <c r="A12" s="2"/>
      <c r="K12" s="22"/>
      <c r="L12" s="22"/>
    </row>
    <row r="13" spans="1:15" s="5" customFormat="1" ht="45.75" thickBot="1" x14ac:dyDescent="0.3">
      <c r="A13" s="15" t="s">
        <v>10</v>
      </c>
      <c r="B13" s="16" t="s">
        <v>0</v>
      </c>
      <c r="C13" s="16" t="s">
        <v>1</v>
      </c>
      <c r="D13" s="17" t="s">
        <v>2</v>
      </c>
      <c r="E13" s="17" t="s">
        <v>3</v>
      </c>
      <c r="F13" s="23" t="s">
        <v>11</v>
      </c>
      <c r="G13" s="23" t="s">
        <v>18</v>
      </c>
      <c r="H13" s="18" t="s">
        <v>16</v>
      </c>
      <c r="I13" s="18" t="s">
        <v>4</v>
      </c>
      <c r="J13" s="18" t="s">
        <v>17</v>
      </c>
      <c r="K13" s="18" t="s">
        <v>5</v>
      </c>
      <c r="L13" s="19" t="s">
        <v>6</v>
      </c>
    </row>
    <row r="14" spans="1:15" s="31" customFormat="1" ht="18" customHeight="1" x14ac:dyDescent="0.2">
      <c r="A14" s="49" t="s">
        <v>8</v>
      </c>
      <c r="B14" s="51" t="s">
        <v>25</v>
      </c>
      <c r="C14" s="51" t="s">
        <v>26</v>
      </c>
      <c r="D14" s="37" t="s">
        <v>27</v>
      </c>
      <c r="E14" s="51" t="s">
        <v>20</v>
      </c>
      <c r="F14" s="53">
        <v>68112000</v>
      </c>
      <c r="G14" s="54">
        <v>1296</v>
      </c>
      <c r="H14" s="27"/>
      <c r="I14" s="28"/>
      <c r="J14" s="29">
        <f>H14+(H14*I14)</f>
        <v>0</v>
      </c>
      <c r="K14" s="29">
        <f>H14*G14</f>
        <v>0</v>
      </c>
      <c r="L14" s="30">
        <f>J14*G14</f>
        <v>0</v>
      </c>
      <c r="O14" s="32"/>
    </row>
    <row r="15" spans="1:15" s="31" customFormat="1" ht="18" customHeight="1" thickBot="1" x14ac:dyDescent="0.25">
      <c r="A15" s="50"/>
      <c r="B15" s="52"/>
      <c r="C15" s="52"/>
      <c r="D15" s="38" t="s">
        <v>28</v>
      </c>
      <c r="E15" s="52"/>
      <c r="F15" s="55"/>
      <c r="G15" s="56">
        <v>2013</v>
      </c>
      <c r="H15" s="27"/>
      <c r="I15" s="28"/>
      <c r="J15" s="33">
        <f>H15+(H15*I15)</f>
        <v>0</v>
      </c>
      <c r="K15" s="33">
        <f>H15*G15</f>
        <v>0</v>
      </c>
      <c r="L15" s="34">
        <f>J15*G15</f>
        <v>0</v>
      </c>
      <c r="O15" s="32"/>
    </row>
    <row r="16" spans="1:15" s="10" customFormat="1" ht="20.100000000000001" customHeight="1" thickBot="1" x14ac:dyDescent="0.3">
      <c r="A16" s="47" t="s">
        <v>29</v>
      </c>
      <c r="B16" s="48"/>
      <c r="C16" s="48"/>
      <c r="D16" s="48"/>
      <c r="E16" s="48"/>
      <c r="F16" s="48"/>
      <c r="G16" s="48"/>
      <c r="H16" s="48"/>
      <c r="I16" s="48"/>
      <c r="J16" s="48"/>
      <c r="K16" s="20">
        <f>SUM(K14:K15)</f>
        <v>0</v>
      </c>
      <c r="L16" s="21">
        <f>SUM(L14:L15)</f>
        <v>0</v>
      </c>
    </row>
    <row r="31" spans="1:8" x14ac:dyDescent="0.25">
      <c r="A31" s="7"/>
      <c r="H31" s="8"/>
    </row>
    <row r="32" spans="1:8" x14ac:dyDescent="0.25">
      <c r="B32" s="2"/>
      <c r="C32" s="2"/>
      <c r="D32" s="2"/>
      <c r="E32" s="2"/>
      <c r="F32" s="2"/>
      <c r="G32" s="2"/>
      <c r="H32" s="2"/>
    </row>
  </sheetData>
  <mergeCells count="11">
    <mergeCell ref="A1:L1"/>
    <mergeCell ref="A2:L2"/>
    <mergeCell ref="A4:C4"/>
    <mergeCell ref="D4:L4"/>
    <mergeCell ref="A16:J16"/>
    <mergeCell ref="A11:J11"/>
    <mergeCell ref="A14:A15"/>
    <mergeCell ref="B14:B15"/>
    <mergeCell ref="C14:C15"/>
    <mergeCell ref="E14:E15"/>
    <mergeCell ref="F14:F15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2024-04-02T12:30:22Z</cp:lastPrinted>
  <dcterms:created xsi:type="dcterms:W3CDTF">2018-10-10T08:23:47Z</dcterms:created>
  <dcterms:modified xsi:type="dcterms:W3CDTF">2024-04-10T14:03:15Z</dcterms:modified>
</cp:coreProperties>
</file>