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022024)\02 ZD po revizi OP_KV\"/>
    </mc:Choice>
  </mc:AlternateContent>
  <xr:revisionPtr revIDLastSave="0" documentId="13_ncr:1_{9E75B707-4D12-413B-B094-D217BC2736C4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Ceník!$A$1:$L$18</definedName>
  </definedNames>
  <calcPr calcId="191029"/>
</workbook>
</file>

<file path=xl/calcChain.xml><?xml version="1.0" encoding="utf-8"?>
<calcChain xmlns="http://schemas.openxmlformats.org/spreadsheetml/2006/main">
  <c r="J20" i="1" l="1"/>
  <c r="J22" i="1"/>
  <c r="L22" i="1" s="1"/>
  <c r="J21" i="1"/>
  <c r="L21" i="1" s="1"/>
  <c r="K22" i="1"/>
  <c r="K21" i="1"/>
  <c r="K26" i="1" l="1"/>
  <c r="K28" i="1" s="1"/>
  <c r="J26" i="1"/>
  <c r="L26" i="1" s="1"/>
  <c r="L28" i="1" s="1"/>
  <c r="L20" i="1"/>
  <c r="L23" i="1" s="1"/>
  <c r="K20" i="1"/>
  <c r="K23" i="1" s="1"/>
  <c r="J10" i="1" l="1"/>
  <c r="K15" i="1" l="1"/>
  <c r="J15" i="1"/>
  <c r="L15" i="1" s="1"/>
  <c r="K10" i="1"/>
  <c r="L10" i="1"/>
  <c r="K17" i="1" l="1"/>
  <c r="L17" i="1" l="1"/>
  <c r="K12" i="1"/>
  <c r="L12" i="1"/>
</calcChain>
</file>

<file path=xl/sharedStrings.xml><?xml version="1.0" encoding="utf-8"?>
<sst xmlns="http://schemas.openxmlformats.org/spreadsheetml/2006/main" count="80" uniqueCount="43">
  <si>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</si>
  <si>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</si>
  <si>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</si>
  <si>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</si>
  <si>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</si>
  <si>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</si>
  <si>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</si>
  <si>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</si>
  <si>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</si>
  <si>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</si>
  <si>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</si>
  <si>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</si>
  <si>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</si>
  <si>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</si>
  <si>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</si>
  <si>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</si>
  <si>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</si>
  <si>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</si>
  <si>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</si>
  <si>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LÉČIVA PRO NEMCB (022024)</t>
  </si>
  <si>
    <t>Část 3</t>
  </si>
  <si>
    <t>Část 4</t>
  </si>
  <si>
    <t>1x denně</t>
  </si>
  <si>
    <t>L03AB15</t>
  </si>
  <si>
    <t>L04AC12</t>
  </si>
  <si>
    <t>L01XG03</t>
  </si>
  <si>
    <t>L04AC21</t>
  </si>
  <si>
    <t>ROPEGINTERFERON ALFA-2B</t>
  </si>
  <si>
    <t>BRODALUMAB</t>
  </si>
  <si>
    <t>IXAZOMIB</t>
  </si>
  <si>
    <t>BIMEKIZUMAB</t>
  </si>
  <si>
    <t>250MCG/0,5ML INJ SOL PEP 1X0,5ML+2J</t>
  </si>
  <si>
    <t>210MG INJ SOL ISP 2X1,5ML</t>
  </si>
  <si>
    <t>4MG CPS DUR 3(3X1)</t>
  </si>
  <si>
    <t>160MG INJ SOL PEP 2X1ML</t>
  </si>
  <si>
    <t>Cena za balení  bez DPH</t>
  </si>
  <si>
    <t>Cena za balení  vč. DPH</t>
  </si>
  <si>
    <t>Cena za balení bez DPH</t>
  </si>
  <si>
    <t>Cena za balení vč. DPH</t>
  </si>
  <si>
    <t>Celkem za 48 měsíců - ČÁST 3</t>
  </si>
  <si>
    <t>Celkem za 48 měsíců - ČÁST 4</t>
  </si>
  <si>
    <t>2,3MG CPS DUR 3(3X1)</t>
  </si>
  <si>
    <t>3MG CPS DUR 3(3X1)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</si>
</sst>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28" fillId="0" borderId="0" xfId="0" applyNumberFormat="1" applyFont="1" applyAlignment="1"/>
    <xf numFmtId="3" fontId="40" fillId="36" borderId="15" xfId="0" applyNumberFormat="1" applyFont="1" applyFill="1" applyBorder="1" applyAlignment="1">
      <alignment horizontal="center" vertical="center" wrapText="1"/>
    </xf>
    <xf numFmtId="3" fontId="40" fillId="36" borderId="21" xfId="0" applyNumberFormat="1" applyFont="1" applyFill="1" applyBorder="1" applyAlignment="1">
      <alignment horizontal="center" vertical="center" wrapText="1"/>
    </xf>
    <xf numFmtId="164" fontId="39" fillId="0" borderId="26" xfId="0" applyNumberFormat="1" applyFont="1" applyBorder="1" applyAlignment="1">
      <alignment horizontal="center" vertical="center"/>
    </xf>
    <xf numFmtId="164" fontId="39" fillId="0" borderId="20" xfId="0" applyNumberFormat="1" applyFont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/>
    </xf>
    <xf numFmtId="164" fontId="28" fillId="35" borderId="31" xfId="0" applyNumberFormat="1" applyFont="1" applyFill="1" applyBorder="1" applyAlignment="1">
      <alignment horizontal="center" vertical="center"/>
    </xf>
    <xf numFmtId="3" fontId="39" fillId="0" borderId="31" xfId="0" applyNumberFormat="1" applyFont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 wrapText="1"/>
    </xf>
    <xf numFmtId="164" fontId="39" fillId="0" borderId="30" xfId="0" applyNumberFormat="1" applyFont="1" applyBorder="1" applyAlignment="1">
      <alignment horizontal="center" vertical="center"/>
    </xf>
    <xf numFmtId="164" fontId="39" fillId="0" borderId="32" xfId="0" applyNumberFormat="1" applyFont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3" fontId="28" fillId="36" borderId="33" xfId="0" applyNumberFormat="1" applyFont="1" applyFill="1" applyBorder="1" applyAlignment="1">
      <alignment horizontal="center" vertical="center" wrapText="1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9" fontId="28" fillId="35" borderId="30" xfId="0" applyNumberFormat="1" applyFont="1" applyFill="1" applyBorder="1" applyAlignment="1">
      <alignment horizontal="center" vertical="center"/>
    </xf>
    <xf numFmtId="164" fontId="39" fillId="0" borderId="37" xfId="0" applyNumberFormat="1" applyFont="1" applyBorder="1" applyAlignment="1">
      <alignment horizontal="center" vertical="center"/>
    </xf>
    <xf numFmtId="164" fontId="39" fillId="0" borderId="38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3" fontId="0" fillId="0" borderId="0" xfId="0" applyNumberFormat="1"/>
    <xf numFmtId="164" fontId="39" fillId="0" borderId="21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39" fillId="0" borderId="24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/>
    </xf>
    <xf numFmtId="4" fontId="28" fillId="0" borderId="25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3" fontId="39" fillId="0" borderId="21" xfId="0" applyNumberFormat="1" applyFont="1" applyBorder="1" applyAlignment="1">
      <alignment horizontal="center" vertical="center"/>
    </xf>
    <xf numFmtId="3" fontId="39" fillId="0" borderId="30" xfId="0" applyNumberFormat="1" applyFont="1" applyBorder="1" applyAlignment="1">
      <alignment horizontal="center" vertical="center"/>
    </xf>
    <xf numFmtId="164" fontId="28" fillId="35" borderId="30" xfId="0" applyNumberFormat="1" applyFont="1" applyFill="1" applyBorder="1" applyAlignment="1">
      <alignment horizontal="center" vertical="center"/>
    </xf>
    <xf numFmtId="9" fontId="28" fillId="35" borderId="21" xfId="0" applyNumberFormat="1" applyFont="1" applyFill="1" applyBorder="1" applyAlignment="1">
      <alignment horizontal="center" vertical="center"/>
    </xf>
    <xf numFmtId="9" fontId="28" fillId="35" borderId="30" xfId="0" applyNumberFormat="1" applyFont="1" applyFill="1" applyBorder="1" applyAlignment="1">
      <alignment horizontal="center" vertical="center"/>
    </xf>
    <xf numFmtId="164" fontId="39" fillId="0" borderId="35" xfId="0" applyNumberFormat="1" applyFont="1" applyBorder="1" applyAlignment="1">
      <alignment horizontal="center" vertical="center"/>
    </xf>
    <xf numFmtId="164" fontId="39" fillId="0" borderId="36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7" borderId="27" xfId="0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3" fontId="39" fillId="0" borderId="22" xfId="0" applyNumberFormat="1" applyFont="1" applyBorder="1" applyAlignment="1">
      <alignment horizontal="center" vertical="center"/>
    </xf>
    <xf numFmtId="164" fontId="28" fillId="35" borderId="21" xfId="0" applyNumberFormat="1" applyFont="1" applyFill="1" applyBorder="1" applyAlignment="1">
      <alignment horizontal="center" vertical="center"/>
    </xf>
    <xf numFmtId="164" fontId="28" fillId="35" borderId="22" xfId="0" applyNumberFormat="1" applyFont="1" applyFill="1" applyBorder="1" applyAlignment="1">
      <alignment horizontal="center" vertical="center"/>
    </xf>
    <xf numFmtId="9" fontId="28" fillId="35" borderId="22" xfId="0" applyNumberFormat="1" applyFont="1" applyFill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0" fontId="28" fillId="37" borderId="29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/>
    </xf>
    <xf numFmtId="4" fontId="28" fillId="0" borderId="3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center" vertical="center"/>
    </xf>
    <xf numFmtId="0" fontId="38" fillId="37" borderId="22" xfId="0" applyFont="1" applyFill="1" applyBorder="1" applyAlignment="1">
      <alignment horizontal="right"/>
    </xf>
    <xf numFmtId="0" fontId="28" fillId="37" borderId="18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zoomScaleNormal="100" workbookViewId="0">
      <selection activeCell="F15" sqref="F15:F16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10.710937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33" customHeight="1" thickBot="1" x14ac:dyDescent="0.3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69" t="s">
        <v>9</v>
      </c>
      <c r="B4" s="70"/>
      <c r="C4" s="70"/>
      <c r="D4" s="70" t="s">
        <v>19</v>
      </c>
      <c r="E4" s="71"/>
      <c r="F4" s="71"/>
      <c r="G4" s="71"/>
      <c r="H4" s="71"/>
      <c r="I4" s="71"/>
      <c r="J4" s="71"/>
      <c r="K4" s="71"/>
      <c r="L4" s="72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52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53" t="s">
        <v>15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21" t="s">
        <v>2</v>
      </c>
      <c r="E9" s="21" t="s">
        <v>3</v>
      </c>
      <c r="F9" s="22" t="s">
        <v>11</v>
      </c>
      <c r="G9" s="31" t="s">
        <v>18</v>
      </c>
      <c r="H9" s="31" t="s">
        <v>35</v>
      </c>
      <c r="I9" s="32" t="s">
        <v>4</v>
      </c>
      <c r="J9" s="31" t="s">
        <v>36</v>
      </c>
      <c r="K9" s="22" t="s">
        <v>5</v>
      </c>
      <c r="L9" s="23" t="s">
        <v>6</v>
      </c>
    </row>
    <row r="10" spans="1:15" ht="18" customHeight="1" x14ac:dyDescent="0.25">
      <c r="A10" s="63" t="s">
        <v>7</v>
      </c>
      <c r="B10" s="65" t="s">
        <v>23</v>
      </c>
      <c r="C10" s="65" t="s">
        <v>27</v>
      </c>
      <c r="D10" s="73" t="s">
        <v>31</v>
      </c>
      <c r="E10" s="65" t="s">
        <v>22</v>
      </c>
      <c r="F10" s="67">
        <v>3061000</v>
      </c>
      <c r="G10" s="75">
        <v>72</v>
      </c>
      <c r="H10" s="77"/>
      <c r="I10" s="78"/>
      <c r="J10" s="80">
        <f>H10+(H10*I10)</f>
        <v>0</v>
      </c>
      <c r="K10" s="55">
        <f>H10*G10</f>
        <v>0</v>
      </c>
      <c r="L10" s="57">
        <f>J10*G10</f>
        <v>0</v>
      </c>
      <c r="O10" s="7"/>
    </row>
    <row r="11" spans="1:15" ht="18" customHeight="1" thickBot="1" x14ac:dyDescent="0.3">
      <c r="A11" s="64"/>
      <c r="B11" s="66"/>
      <c r="C11" s="66"/>
      <c r="D11" s="74"/>
      <c r="E11" s="66"/>
      <c r="F11" s="68"/>
      <c r="G11" s="76"/>
      <c r="H11" s="77"/>
      <c r="I11" s="79"/>
      <c r="J11" s="81"/>
      <c r="K11" s="56"/>
      <c r="L11" s="58"/>
      <c r="O11" s="7"/>
    </row>
    <row r="12" spans="1:15" s="15" customFormat="1" ht="20.100000000000001" customHeight="1" thickBot="1" x14ac:dyDescent="0.3">
      <c r="A12" s="82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24">
        <f>SUM(K10)</f>
        <v>0</v>
      </c>
      <c r="L12" s="25">
        <f>SUM(L10)</f>
        <v>0</v>
      </c>
    </row>
    <row r="13" spans="1:15" ht="15.75" thickBot="1" x14ac:dyDescent="0.3">
      <c r="A13" s="2"/>
      <c r="K13" s="26"/>
      <c r="L13" s="26"/>
    </row>
    <row r="14" spans="1:15" s="5" customFormat="1" ht="45.75" thickBot="1" x14ac:dyDescent="0.3">
      <c r="A14" s="19" t="s">
        <v>10</v>
      </c>
      <c r="B14" s="20" t="s">
        <v>0</v>
      </c>
      <c r="C14" s="20" t="s">
        <v>1</v>
      </c>
      <c r="D14" s="21" t="s">
        <v>2</v>
      </c>
      <c r="E14" s="21" t="s">
        <v>3</v>
      </c>
      <c r="F14" s="22" t="s">
        <v>11</v>
      </c>
      <c r="G14" s="31" t="s">
        <v>18</v>
      </c>
      <c r="H14" s="31" t="s">
        <v>37</v>
      </c>
      <c r="I14" s="31" t="s">
        <v>4</v>
      </c>
      <c r="J14" s="31" t="s">
        <v>38</v>
      </c>
      <c r="K14" s="22" t="s">
        <v>5</v>
      </c>
      <c r="L14" s="23" t="s">
        <v>6</v>
      </c>
    </row>
    <row r="15" spans="1:15" ht="17.100000000000001" customHeight="1" x14ac:dyDescent="0.25">
      <c r="A15" s="84" t="s">
        <v>8</v>
      </c>
      <c r="B15" s="86" t="s">
        <v>24</v>
      </c>
      <c r="C15" s="86" t="s">
        <v>28</v>
      </c>
      <c r="D15" s="88" t="s">
        <v>32</v>
      </c>
      <c r="E15" s="86" t="s">
        <v>22</v>
      </c>
      <c r="F15" s="105">
        <v>27130000</v>
      </c>
      <c r="G15" s="75">
        <v>1452</v>
      </c>
      <c r="H15" s="91"/>
      <c r="I15" s="78"/>
      <c r="J15" s="94">
        <f>H15+(H15*I15)</f>
        <v>0</v>
      </c>
      <c r="K15" s="55">
        <f>H15*G15</f>
        <v>0</v>
      </c>
      <c r="L15" s="57">
        <f>J15*G15</f>
        <v>0</v>
      </c>
      <c r="N15" s="54"/>
    </row>
    <row r="16" spans="1:15" ht="17.100000000000001" customHeight="1" thickBot="1" x14ac:dyDescent="0.3">
      <c r="A16" s="85"/>
      <c r="B16" s="87"/>
      <c r="C16" s="87"/>
      <c r="D16" s="89"/>
      <c r="E16" s="87"/>
      <c r="F16" s="106"/>
      <c r="G16" s="90"/>
      <c r="H16" s="92"/>
      <c r="I16" s="93"/>
      <c r="J16" s="56"/>
      <c r="K16" s="56"/>
      <c r="L16" s="58"/>
    </row>
    <row r="17" spans="1:12" ht="20.100000000000001" customHeight="1" thickBot="1" x14ac:dyDescent="0.3">
      <c r="A17" s="82" t="s">
        <v>13</v>
      </c>
      <c r="B17" s="83"/>
      <c r="C17" s="83"/>
      <c r="D17" s="83"/>
      <c r="E17" s="83"/>
      <c r="F17" s="83"/>
      <c r="G17" s="83"/>
      <c r="H17" s="83"/>
      <c r="I17" s="83"/>
      <c r="J17" s="83"/>
      <c r="K17" s="24">
        <f>SUM(K15)</f>
        <v>0</v>
      </c>
      <c r="L17" s="25">
        <f>SUM(L15)</f>
        <v>0</v>
      </c>
    </row>
    <row r="18" spans="1:12" ht="15.75" thickBot="1" x14ac:dyDescent="0.3">
      <c r="A18" s="9"/>
      <c r="B18" s="12"/>
      <c r="C18" s="10"/>
      <c r="D18" s="27"/>
      <c r="E18" s="10"/>
      <c r="F18" s="28"/>
      <c r="G18" s="11"/>
      <c r="H18" s="13"/>
      <c r="I18" s="14"/>
      <c r="J18" s="29"/>
      <c r="K18" s="29"/>
      <c r="L18" s="29"/>
    </row>
    <row r="19" spans="1:12" ht="45.75" thickBot="1" x14ac:dyDescent="0.3">
      <c r="A19" s="19" t="s">
        <v>10</v>
      </c>
      <c r="B19" s="20" t="s">
        <v>0</v>
      </c>
      <c r="C19" s="20" t="s">
        <v>1</v>
      </c>
      <c r="D19" s="21" t="s">
        <v>2</v>
      </c>
      <c r="E19" s="21" t="s">
        <v>3</v>
      </c>
      <c r="F19" s="22" t="s">
        <v>11</v>
      </c>
      <c r="G19" s="31" t="s">
        <v>18</v>
      </c>
      <c r="H19" s="31" t="s">
        <v>35</v>
      </c>
      <c r="I19" s="31" t="s">
        <v>4</v>
      </c>
      <c r="J19" s="32" t="s">
        <v>36</v>
      </c>
      <c r="K19" s="23" t="s">
        <v>5</v>
      </c>
      <c r="L19" s="46" t="s">
        <v>6</v>
      </c>
    </row>
    <row r="20" spans="1:12" x14ac:dyDescent="0.25">
      <c r="A20" s="84" t="s">
        <v>20</v>
      </c>
      <c r="B20" s="86" t="s">
        <v>25</v>
      </c>
      <c r="C20" s="86" t="s">
        <v>29</v>
      </c>
      <c r="D20" s="38" t="s">
        <v>33</v>
      </c>
      <c r="E20" s="86" t="s">
        <v>22</v>
      </c>
      <c r="F20" s="97">
        <v>4170000</v>
      </c>
      <c r="G20" s="39">
        <v>44</v>
      </c>
      <c r="H20" s="47"/>
      <c r="I20" s="49"/>
      <c r="J20" s="33">
        <f>H20+(H20*I20)</f>
        <v>0</v>
      </c>
      <c r="K20" s="34">
        <f>H20*G20</f>
        <v>0</v>
      </c>
      <c r="L20" s="50">
        <f>J20*G20</f>
        <v>0</v>
      </c>
    </row>
    <row r="21" spans="1:12" x14ac:dyDescent="0.25">
      <c r="A21" s="95"/>
      <c r="B21" s="96"/>
      <c r="C21" s="96"/>
      <c r="D21" s="35" t="s">
        <v>41</v>
      </c>
      <c r="E21" s="96"/>
      <c r="F21" s="98"/>
      <c r="G21" s="36">
        <v>1</v>
      </c>
      <c r="H21" s="37"/>
      <c r="I21" s="48"/>
      <c r="J21" s="45">
        <f>H21+(H21*I21)</f>
        <v>0</v>
      </c>
      <c r="K21" s="45">
        <f>H21*G21</f>
        <v>0</v>
      </c>
      <c r="L21" s="51">
        <f>J21*G21</f>
        <v>0</v>
      </c>
    </row>
    <row r="22" spans="1:12" ht="15.75" thickBot="1" x14ac:dyDescent="0.3">
      <c r="A22" s="85"/>
      <c r="B22" s="87"/>
      <c r="C22" s="87"/>
      <c r="D22" s="42" t="s">
        <v>42</v>
      </c>
      <c r="E22" s="87"/>
      <c r="F22" s="99"/>
      <c r="G22" s="41">
        <v>1</v>
      </c>
      <c r="H22" s="40"/>
      <c r="I22" s="49"/>
      <c r="J22" s="34">
        <f>H22+(H22*I22)</f>
        <v>0</v>
      </c>
      <c r="K22" s="43">
        <f>H22*G22</f>
        <v>0</v>
      </c>
      <c r="L22" s="44">
        <f>J22*G22</f>
        <v>0</v>
      </c>
    </row>
    <row r="23" spans="1:12" ht="15.75" thickBot="1" x14ac:dyDescent="0.3">
      <c r="A23" s="82" t="s">
        <v>39</v>
      </c>
      <c r="B23" s="83"/>
      <c r="C23" s="83"/>
      <c r="D23" s="100"/>
      <c r="E23" s="83"/>
      <c r="F23" s="83"/>
      <c r="G23" s="100"/>
      <c r="H23" s="100"/>
      <c r="I23" s="83"/>
      <c r="J23" s="83"/>
      <c r="K23" s="24">
        <f>SUM(K20:K22)</f>
        <v>0</v>
      </c>
      <c r="L23" s="25">
        <f>SUM(L20:L22)</f>
        <v>0</v>
      </c>
    </row>
    <row r="24" spans="1:12" ht="15.75" thickBo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45.75" thickBot="1" x14ac:dyDescent="0.3">
      <c r="A25" s="19" t="s">
        <v>10</v>
      </c>
      <c r="B25" s="20" t="s">
        <v>0</v>
      </c>
      <c r="C25" s="20" t="s">
        <v>1</v>
      </c>
      <c r="D25" s="21" t="s">
        <v>2</v>
      </c>
      <c r="E25" s="21" t="s">
        <v>3</v>
      </c>
      <c r="F25" s="22" t="s">
        <v>11</v>
      </c>
      <c r="G25" s="31" t="s">
        <v>18</v>
      </c>
      <c r="H25" s="31" t="s">
        <v>35</v>
      </c>
      <c r="I25" s="31" t="s">
        <v>4</v>
      </c>
      <c r="J25" s="32" t="s">
        <v>36</v>
      </c>
      <c r="K25" s="22" t="s">
        <v>5</v>
      </c>
      <c r="L25" s="23" t="s">
        <v>6</v>
      </c>
    </row>
    <row r="26" spans="1:12" x14ac:dyDescent="0.25">
      <c r="A26" s="63" t="s">
        <v>21</v>
      </c>
      <c r="B26" s="65" t="s">
        <v>26</v>
      </c>
      <c r="C26" s="65" t="s">
        <v>30</v>
      </c>
      <c r="D26" s="73" t="s">
        <v>34</v>
      </c>
      <c r="E26" s="65" t="s">
        <v>22</v>
      </c>
      <c r="F26" s="67">
        <v>4020000</v>
      </c>
      <c r="G26" s="75">
        <v>104</v>
      </c>
      <c r="H26" s="77"/>
      <c r="I26" s="79"/>
      <c r="J26" s="55">
        <f>H26+(H26*I26)</f>
        <v>0</v>
      </c>
      <c r="K26" s="55">
        <f>H26*G26</f>
        <v>0</v>
      </c>
      <c r="L26" s="57">
        <f>J26*G26</f>
        <v>0</v>
      </c>
    </row>
    <row r="27" spans="1:12" ht="15.75" thickBot="1" x14ac:dyDescent="0.3">
      <c r="A27" s="101"/>
      <c r="B27" s="102"/>
      <c r="C27" s="102"/>
      <c r="D27" s="103"/>
      <c r="E27" s="102"/>
      <c r="F27" s="104"/>
      <c r="G27" s="90"/>
      <c r="H27" s="92"/>
      <c r="I27" s="93"/>
      <c r="J27" s="56"/>
      <c r="K27" s="56"/>
      <c r="L27" s="58"/>
    </row>
    <row r="28" spans="1:12" ht="15.75" thickBot="1" x14ac:dyDescent="0.3">
      <c r="A28" s="82" t="s">
        <v>40</v>
      </c>
      <c r="B28" s="83"/>
      <c r="C28" s="83"/>
      <c r="D28" s="83"/>
      <c r="E28" s="83"/>
      <c r="F28" s="83"/>
      <c r="G28" s="83"/>
      <c r="H28" s="83"/>
      <c r="I28" s="100"/>
      <c r="J28" s="100"/>
      <c r="K28" s="24">
        <f>SUM(K26)</f>
        <v>0</v>
      </c>
      <c r="L28" s="25">
        <f>SUM(L26)</f>
        <v>0</v>
      </c>
    </row>
    <row r="29" spans="1:1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5"/>
      <c r="B30" s="15"/>
      <c r="C30" s="15"/>
      <c r="D30" s="15"/>
      <c r="E30" s="15"/>
      <c r="F30" s="30"/>
      <c r="G30" s="15"/>
      <c r="H30" s="15"/>
      <c r="I30" s="15"/>
      <c r="J30" s="15"/>
      <c r="K30" s="15"/>
      <c r="L30" s="15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mergeCells count="49">
    <mergeCell ref="K26:K27"/>
    <mergeCell ref="L26:L27"/>
    <mergeCell ref="A28:J28"/>
    <mergeCell ref="A23:J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A20:A22"/>
    <mergeCell ref="B20:B22"/>
    <mergeCell ref="C20:C22"/>
    <mergeCell ref="E20:E22"/>
    <mergeCell ref="F20:F22"/>
    <mergeCell ref="I10:I11"/>
    <mergeCell ref="J10:J11"/>
    <mergeCell ref="A12:J12"/>
    <mergeCell ref="A17:J17"/>
    <mergeCell ref="A15:A16"/>
    <mergeCell ref="B15:B16"/>
    <mergeCell ref="C15:C16"/>
    <mergeCell ref="D15:D16"/>
    <mergeCell ref="F15:F16"/>
    <mergeCell ref="E15:E16"/>
    <mergeCell ref="G15:G16"/>
    <mergeCell ref="H15:H16"/>
    <mergeCell ref="I15:I16"/>
    <mergeCell ref="J15:J16"/>
    <mergeCell ref="K15:K16"/>
    <mergeCell ref="L15:L16"/>
    <mergeCell ref="A1:L1"/>
    <mergeCell ref="A2:L2"/>
    <mergeCell ref="K10:K11"/>
    <mergeCell ref="L10:L11"/>
    <mergeCell ref="A10:A11"/>
    <mergeCell ref="B10:B11"/>
    <mergeCell ref="C10:C11"/>
    <mergeCell ref="F10:F11"/>
    <mergeCell ref="E10:E11"/>
    <mergeCell ref="A4:C4"/>
    <mergeCell ref="D4:L4"/>
    <mergeCell ref="D10:D11"/>
    <mergeCell ref="G10:G11"/>
    <mergeCell ref="H10:H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2024-04-09T08:02:34Z</dcterms:modified>
</cp:coreProperties>
</file>