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4" rupBuild="20408"/>
  <workbookPr defaultThemeVersion="124226"/>
  <bookViews>
    <workbookView xWindow="0" yWindow="0" windowWidth="28230" windowHeight="12060" activeTab="0"/>
  </bookViews>
  <sheets>
    <sheet name="Ceník" sheetId="1" r:id="rId1"/>
  </sheets>
  <definedNames>
    <definedName name="_xlnm.Print_Area" localSheetId="0">'Ceník'!$A$1:$L$18</definedName>
    <definedName name="_xlnm.Print_Titles" localSheetId="0">'Ceník'!$1:$8</definedName>
  </definedNames>
  <calcPr calcId="191029"/>
</workbook>
</file>

<file path=xl/sharedStrings.xml><?xml version="1.0" encoding="utf-8"?>
<sst xmlns="http://schemas.openxmlformats.org/spreadsheetml/2006/main" count="80" uniqueCount="43">
  <si>
    <t>ATC skupina</t>
  </si>
  <si>
    <t>Účinná látka</t>
  </si>
  <si>
    <t>Specifikace</t>
  </si>
  <si>
    <t>Závoz</t>
  </si>
  <si>
    <t xml:space="preserve"> DPH</t>
  </si>
  <si>
    <t>Celková cena bez DPH</t>
  </si>
  <si>
    <t>Celková cena vč. DPH</t>
  </si>
  <si>
    <t>Část 1</t>
  </si>
  <si>
    <t>Část 2</t>
  </si>
  <si>
    <t>Název veřejné zakázky</t>
  </si>
  <si>
    <t>Část veřejné zakázky</t>
  </si>
  <si>
    <t>Předpokládaná hodnota za 48 měsíců bez DPH</t>
  </si>
  <si>
    <t xml:space="preserve">Celkem za 48 měsíců - ČÁST 1 </t>
  </si>
  <si>
    <t xml:space="preserve">Celkem za 48 měsíců - ČÁST 2 </t>
  </si>
  <si>
    <t>- Účastník vyplní tu část na kterou podává nabídku.</t>
  </si>
  <si>
    <t>- Uvedený předpokládaný odběr je pouze orientační, záleží na počtu a skladbě pacientů, aktuálních klinických datech a aktuálních nasmlouvaných podmínkách s pojišťovnami.</t>
  </si>
  <si>
    <t>SPECIFIKACE - CENÍK</t>
  </si>
  <si>
    <t>Příloha k ZD č. 2</t>
  </si>
  <si>
    <t xml:space="preserve">Předpokládaný odběr za 48 měsíců </t>
  </si>
  <si>
    <t>LÉČIVA PRO NEMCB (022024)</t>
  </si>
  <si>
    <t>Část 3</t>
  </si>
  <si>
    <t>Část 4</t>
  </si>
  <si>
    <t>1x denně</t>
  </si>
  <si>
    <t>L03AB15</t>
  </si>
  <si>
    <t>L04AC12</t>
  </si>
  <si>
    <t>L01XG03</t>
  </si>
  <si>
    <t>L04AC21</t>
  </si>
  <si>
    <t>ROPEGINTERFERON ALFA-2B</t>
  </si>
  <si>
    <t>BRODALUMAB</t>
  </si>
  <si>
    <t>IXAZOMIB</t>
  </si>
  <si>
    <t>BIMEKIZUMAB</t>
  </si>
  <si>
    <t>250MCG/0,5ML INJ SOL PEP 1X0,5ML+2J</t>
  </si>
  <si>
    <t>210MG INJ SOL ISP 2X1,5ML</t>
  </si>
  <si>
    <t>4MG CPS DUR 3(3X1)</t>
  </si>
  <si>
    <t>160MG INJ SOL PEP 2X1ML</t>
  </si>
  <si>
    <t>Cena za balení  bez DPH</t>
  </si>
  <si>
    <t>Cena za balení  vč. DPH</t>
  </si>
  <si>
    <t>Cena za balení bez DPH</t>
  </si>
  <si>
    <t>Cena za balení vč. DPH</t>
  </si>
  <si>
    <t>Celkem za 48 měsíců - ČÁST 3</t>
  </si>
  <si>
    <t>Celkem za 48 měsíců - ČÁST 4</t>
  </si>
  <si>
    <t>2,3MG CPS DUR 3(3X1)</t>
  </si>
  <si>
    <t>3MG CPS DUR 3(3X1)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</si>
</sst>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-* #,##0.00\ _K_č_-;\-* #,##0.00\ _K_č_-;_-* &quot;-&quot;??\ _K_č_-;_-@_-"/>
    <numFmt numFmtId="164" formatCode="#,##0.00\ &quot;Kč&quot;"/>
  </numFmts>
  <fonts count="4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8"/>
      <color rgb="FF000000"/>
      <name val="Tahoma"/>
      <family val="2"/>
    </font>
    <font>
      <u val="single"/>
      <sz val="11"/>
      <color theme="10"/>
      <name val="Calibri"/>
      <family val="2"/>
      <scheme val="minor"/>
    </font>
    <font>
      <sz val="11"/>
      <color indexed="8"/>
      <name val="Calibri"/>
      <family val="2"/>
    </font>
    <font>
      <sz val="10"/>
      <color theme="1"/>
      <name val="Tahoma"/>
      <family val="2"/>
    </font>
    <font>
      <sz val="10"/>
      <color theme="1"/>
      <name val="Cambria"/>
      <family val="2"/>
      <scheme val="major"/>
    </font>
    <font>
      <sz val="10"/>
      <name val="Verdana"/>
      <family val="2"/>
    </font>
    <font>
      <sz val="10"/>
      <name val="Arial CE"/>
      <family val="2"/>
    </font>
    <font>
      <b/>
      <sz val="11"/>
      <color theme="1"/>
      <name val="Arial"/>
      <family val="2"/>
    </font>
    <font>
      <b/>
      <u val="single"/>
      <sz val="16"/>
      <color rgb="FF000000"/>
      <name val="Arial"/>
      <family val="2"/>
    </font>
    <font>
      <b/>
      <i/>
      <sz val="11"/>
      <color theme="1"/>
      <name val="Arial"/>
      <family val="2"/>
    </font>
    <font>
      <b/>
      <sz val="18"/>
      <color theme="1"/>
      <name val="Arial"/>
      <family val="2"/>
    </font>
    <font>
      <i/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color rgb="FF000000"/>
      <name val="Arial"/>
      <family val="2"/>
    </font>
    <font>
      <b/>
      <sz val="14"/>
      <color theme="1"/>
      <name val="Arial"/>
      <family val="2"/>
    </font>
    <font>
      <i/>
      <sz val="12"/>
      <color theme="1"/>
      <name val="Arial"/>
      <family val="2"/>
    </font>
    <font>
      <i/>
      <sz val="11"/>
      <color theme="1"/>
      <name val="Arial"/>
      <family val="2"/>
    </font>
    <font>
      <b/>
      <sz val="11"/>
      <color rgb="FFFF0000"/>
      <name val="Arial"/>
      <family val="2"/>
    </font>
    <font>
      <sz val="11"/>
      <color theme="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 tint="-0.1499900072813034"/>
        <bgColor indexed="64"/>
      </patternFill>
    </fill>
  </fills>
  <borders count="39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A0A0A0"/>
      </left>
      <right style="thin">
        <color rgb="FFA0A0A0"/>
      </right>
      <top style="thin">
        <color rgb="FFA0A0A0"/>
      </top>
      <bottom style="thin">
        <color rgb="FFA0A0A0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/>
    </border>
    <border>
      <left style="thin"/>
      <right style="thin"/>
      <top style="medium"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 style="medium"/>
    </border>
    <border>
      <left style="thin"/>
      <right style="medium"/>
      <top style="medium"/>
      <bottom/>
    </border>
    <border>
      <left style="thin"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/>
      <top style="medium"/>
      <bottom/>
    </border>
    <border>
      <left style="thin"/>
      <right/>
      <top/>
      <bottom/>
    </border>
    <border>
      <left style="medium"/>
      <right style="thin"/>
      <top style="medium"/>
      <bottom/>
    </border>
    <border>
      <left style="medium"/>
      <right style="thin"/>
      <top/>
      <bottom style="medium"/>
    </border>
    <border>
      <left style="medium"/>
      <right style="thin"/>
      <top/>
      <bottom/>
    </border>
    <border>
      <left style="medium"/>
      <right style="thin"/>
      <top style="thin"/>
      <bottom style="thin"/>
    </border>
  </borders>
  <cellStyleXfs count="13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2" applyNumberFormat="0" applyFill="0" applyAlignment="0" applyProtection="0"/>
    <xf numFmtId="0" fontId="6" fillId="0" borderId="3" applyNumberFormat="0" applyFill="0" applyAlignment="0" applyProtection="0"/>
    <xf numFmtId="0" fontId="6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8" fillId="3" borderId="0" applyNumberFormat="0" applyBorder="0" applyAlignment="0" applyProtection="0"/>
    <xf numFmtId="0" fontId="9" fillId="4" borderId="0" applyNumberFormat="0" applyBorder="0" applyAlignment="0" applyProtection="0"/>
    <xf numFmtId="0" fontId="10" fillId="5" borderId="4" applyNumberFormat="0" applyAlignment="0" applyProtection="0"/>
    <xf numFmtId="0" fontId="11" fillId="6" borderId="5" applyNumberFormat="0" applyAlignment="0" applyProtection="0"/>
    <xf numFmtId="0" fontId="12" fillId="6" borderId="4" applyNumberFormat="0" applyAlignment="0" applyProtection="0"/>
    <xf numFmtId="0" fontId="13" fillId="0" borderId="6" applyNumberFormat="0" applyFill="0" applyAlignment="0" applyProtection="0"/>
    <xf numFmtId="0" fontId="14" fillId="7" borderId="7" applyNumberFormat="0" applyAlignment="0" applyProtection="0"/>
    <xf numFmtId="0" fontId="15" fillId="0" borderId="0" applyNumberFormat="0" applyFill="0" applyBorder="0" applyAlignment="0" applyProtection="0"/>
    <xf numFmtId="0" fontId="0" fillId="8" borderId="8" applyNumberFormat="0" applyFon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18" fillId="20" borderId="0" applyNumberFormat="0" applyBorder="0" applyAlignment="0" applyProtection="0"/>
    <xf numFmtId="0" fontId="18" fillId="21" borderId="0" applyNumberFormat="0" applyBorder="0" applyAlignment="0" applyProtection="0"/>
    <xf numFmtId="0" fontId="0" fillId="22" borderId="0" applyNumberFormat="0" applyBorder="0" applyAlignment="0" applyProtection="0"/>
    <xf numFmtId="0" fontId="0" fillId="23" borderId="0" applyNumberFormat="0" applyBorder="0" applyAlignment="0" applyProtection="0"/>
    <xf numFmtId="0" fontId="18" fillId="24" borderId="0" applyNumberFormat="0" applyBorder="0" applyAlignment="0" applyProtection="0"/>
    <xf numFmtId="0" fontId="18" fillId="25" borderId="0" applyNumberFormat="0" applyBorder="0" applyAlignment="0" applyProtection="0"/>
    <xf numFmtId="0" fontId="0" fillId="26" borderId="0" applyNumberFormat="0" applyBorder="0" applyAlignment="0" applyProtection="0"/>
    <xf numFmtId="0" fontId="0" fillId="27" borderId="0" applyNumberFormat="0" applyBorder="0" applyAlignment="0" applyProtection="0"/>
    <xf numFmtId="0" fontId="18" fillId="28" borderId="0" applyNumberFormat="0" applyBorder="0" applyAlignment="0" applyProtection="0"/>
    <xf numFmtId="0" fontId="18" fillId="29" borderId="0" applyNumberFormat="0" applyBorder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18" fillId="32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9" fontId="0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9" fillId="33" borderId="10" applyNumberFormat="0" applyFont="0" applyFill="0" applyBorder="0" applyProtection="0">
      <alignment/>
    </xf>
    <xf numFmtId="0" fontId="20" fillId="0" borderId="0" applyNumberFormat="0" applyFill="0" applyBorder="0" applyAlignment="0" applyProtection="0"/>
    <xf numFmtId="43" fontId="21" fillId="0" borderId="0" applyFont="0" applyFill="0" applyBorder="0" applyAlignment="0" applyProtection="0"/>
    <xf numFmtId="0" fontId="1" fillId="0" borderId="0">
      <alignment/>
      <protection/>
    </xf>
    <xf numFmtId="0" fontId="22" fillId="0" borderId="0">
      <alignment/>
      <protection/>
    </xf>
    <xf numFmtId="43" fontId="22" fillId="0" borderId="0" applyFont="0" applyFill="0" applyBorder="0" applyAlignment="0" applyProtection="0"/>
    <xf numFmtId="0" fontId="1" fillId="0" borderId="0">
      <alignment/>
      <protection/>
    </xf>
    <xf numFmtId="0" fontId="23" fillId="0" borderId="0">
      <alignment/>
      <protection/>
    </xf>
    <xf numFmtId="0" fontId="24" fillId="0" borderId="0">
      <alignment/>
      <protection/>
    </xf>
    <xf numFmtId="9" fontId="24" fillId="0" borderId="0" applyFont="0" applyFill="0" applyBorder="0" applyAlignment="0" applyProtection="0"/>
    <xf numFmtId="0" fontId="24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25" fillId="0" borderId="0">
      <alignment/>
      <protection/>
    </xf>
    <xf numFmtId="9" fontId="25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</cellStyleXfs>
  <cellXfs count="107">
    <xf numFmtId="0" fontId="0" fillId="0" borderId="0" xfId="0"/>
    <xf numFmtId="0" fontId="26" fillId="0" borderId="0" xfId="0" applyFont="1"/>
    <xf numFmtId="0" fontId="28" fillId="0" borderId="0" xfId="0" applyFont="1" applyAlignment="1">
      <alignment/>
    </xf>
    <xf numFmtId="0" fontId="29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center" vertical="center" wrapText="1"/>
    </xf>
    <xf numFmtId="0" fontId="26" fillId="0" borderId="0" xfId="0" applyFont="1" applyAlignment="1">
      <alignment horizontal="center" vertical="center"/>
    </xf>
    <xf numFmtId="0" fontId="26" fillId="0" borderId="0" xfId="0" applyFont="1" applyAlignment="1">
      <alignment wrapText="1"/>
    </xf>
    <xf numFmtId="3" fontId="26" fillId="0" borderId="0" xfId="0" applyNumberFormat="1" applyFont="1"/>
    <xf numFmtId="0" fontId="27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4" fontId="30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164" fontId="31" fillId="0" borderId="0" xfId="0" applyNumberFormat="1" applyFont="1" applyFill="1" applyBorder="1" applyAlignment="1">
      <alignment horizontal="center" vertical="center"/>
    </xf>
    <xf numFmtId="9" fontId="31" fillId="0" borderId="0" xfId="0" applyNumberFormat="1" applyFont="1" applyFill="1" applyBorder="1" applyAlignment="1">
      <alignment horizontal="center" vertical="center"/>
    </xf>
    <xf numFmtId="0" fontId="26" fillId="0" borderId="0" xfId="0" applyFont="1" applyAlignment="1">
      <alignment/>
    </xf>
    <xf numFmtId="0" fontId="33" fillId="0" borderId="0" xfId="0" applyFont="1" applyFill="1" applyBorder="1" applyAlignment="1">
      <alignment horizontal="center" vertical="center" wrapText="1"/>
    </xf>
    <xf numFmtId="0" fontId="33" fillId="0" borderId="0" xfId="0" applyFont="1" applyFill="1" applyBorder="1" applyAlignment="1">
      <alignment horizontal="center" vertical="center"/>
    </xf>
    <xf numFmtId="49" fontId="34" fillId="0" borderId="0" xfId="0" applyNumberFormat="1" applyFont="1" applyAlignment="1">
      <alignment/>
    </xf>
    <xf numFmtId="0" fontId="26" fillId="34" borderId="11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 wrapText="1"/>
    </xf>
    <xf numFmtId="0" fontId="26" fillId="34" borderId="12" xfId="0" applyFont="1" applyFill="1" applyBorder="1" applyAlignment="1">
      <alignment horizontal="center" vertical="center"/>
    </xf>
    <xf numFmtId="3" fontId="26" fillId="34" borderId="12" xfId="0" applyNumberFormat="1" applyFont="1" applyFill="1" applyBorder="1" applyAlignment="1">
      <alignment horizontal="center" vertical="center" wrapText="1"/>
    </xf>
    <xf numFmtId="3" fontId="26" fillId="34" borderId="13" xfId="0" applyNumberFormat="1" applyFont="1" applyFill="1" applyBorder="1" applyAlignment="1">
      <alignment horizontal="center" vertical="center" wrapText="1"/>
    </xf>
    <xf numFmtId="164" fontId="26" fillId="26" borderId="12" xfId="0" applyNumberFormat="1" applyFont="1" applyFill="1" applyBorder="1" applyAlignment="1">
      <alignment horizontal="right"/>
    </xf>
    <xf numFmtId="164" fontId="26" fillId="26" borderId="13" xfId="0" applyNumberFormat="1" applyFont="1" applyFill="1" applyBorder="1" applyAlignment="1">
      <alignment horizontal="right"/>
    </xf>
    <xf numFmtId="0" fontId="26" fillId="0" borderId="0" xfId="0" applyFont="1" applyAlignment="1">
      <alignment horizontal="center"/>
    </xf>
    <xf numFmtId="0" fontId="37" fillId="0" borderId="0" xfId="0" applyFont="1" applyFill="1" applyBorder="1" applyAlignment="1">
      <alignment horizontal="center" vertical="center" wrapText="1"/>
    </xf>
    <xf numFmtId="3" fontId="2" fillId="0" borderId="0" xfId="0" applyNumberFormat="1" applyFont="1" applyBorder="1" applyAlignment="1">
      <alignment horizontal="center" vertical="center"/>
    </xf>
    <xf numFmtId="164" fontId="2" fillId="0" borderId="0" xfId="0" applyNumberFormat="1" applyFont="1" applyBorder="1" applyAlignment="1">
      <alignment horizontal="center" vertical="center"/>
    </xf>
    <xf numFmtId="4" fontId="26" fillId="0" borderId="0" xfId="0" applyNumberFormat="1" applyFont="1" applyAlignment="1">
      <alignment/>
    </xf>
    <xf numFmtId="3" fontId="38" fillId="34" borderId="12" xfId="0" applyNumberFormat="1" applyFont="1" applyFill="1" applyBorder="1" applyAlignment="1">
      <alignment horizontal="center" vertical="center" wrapText="1"/>
    </xf>
    <xf numFmtId="3" fontId="38" fillId="34" borderId="14" xfId="0" applyNumberFormat="1" applyFont="1" applyFill="1" applyBorder="1" applyAlignment="1">
      <alignment horizontal="center" vertical="center" wrapText="1"/>
    </xf>
    <xf numFmtId="164" fontId="37" fillId="0" borderId="15" xfId="0" applyNumberFormat="1" applyFont="1" applyBorder="1" applyAlignment="1">
      <alignment horizontal="center" vertical="center"/>
    </xf>
    <xf numFmtId="164" fontId="37" fillId="0" borderId="16" xfId="0" applyNumberFormat="1" applyFont="1" applyBorder="1" applyAlignment="1">
      <alignment horizontal="center" vertical="center"/>
    </xf>
    <xf numFmtId="0" fontId="37" fillId="0" borderId="17" xfId="0" applyFont="1" applyFill="1" applyBorder="1" applyAlignment="1">
      <alignment horizontal="center" vertical="center" wrapText="1"/>
    </xf>
    <xf numFmtId="3" fontId="37" fillId="0" borderId="17" xfId="0" applyNumberFormat="1" applyFont="1" applyBorder="1" applyAlignment="1">
      <alignment horizontal="center" vertical="center"/>
    </xf>
    <xf numFmtId="164" fontId="26" fillId="30" borderId="17" xfId="0" applyNumberFormat="1" applyFont="1" applyFill="1" applyBorder="1" applyAlignment="1">
      <alignment horizontal="center" vertical="center"/>
    </xf>
    <xf numFmtId="0" fontId="37" fillId="0" borderId="16" xfId="0" applyFont="1" applyFill="1" applyBorder="1" applyAlignment="1">
      <alignment horizontal="center" vertical="center" wrapText="1"/>
    </xf>
    <xf numFmtId="3" fontId="37" fillId="0" borderId="16" xfId="0" applyNumberFormat="1" applyFont="1" applyBorder="1" applyAlignment="1">
      <alignment horizontal="center" vertical="center"/>
    </xf>
    <xf numFmtId="164" fontId="26" fillId="30" borderId="18" xfId="0" applyNumberFormat="1" applyFont="1" applyFill="1" applyBorder="1" applyAlignment="1">
      <alignment horizontal="center" vertical="center"/>
    </xf>
    <xf numFmtId="3" fontId="37" fillId="0" borderId="18" xfId="0" applyNumberFormat="1" applyFont="1" applyBorder="1" applyAlignment="1">
      <alignment horizontal="center" vertical="center"/>
    </xf>
    <xf numFmtId="0" fontId="37" fillId="0" borderId="18" xfId="0" applyFont="1" applyFill="1" applyBorder="1" applyAlignment="1">
      <alignment horizontal="center" vertical="center" wrapText="1"/>
    </xf>
    <xf numFmtId="164" fontId="37" fillId="0" borderId="19" xfId="0" applyNumberFormat="1" applyFont="1" applyBorder="1" applyAlignment="1">
      <alignment horizontal="center" vertical="center"/>
    </xf>
    <xf numFmtId="164" fontId="37" fillId="0" borderId="20" xfId="0" applyNumberFormat="1" applyFont="1" applyBorder="1" applyAlignment="1">
      <alignment horizontal="center" vertical="center"/>
    </xf>
    <xf numFmtId="164" fontId="37" fillId="0" borderId="17" xfId="0" applyNumberFormat="1" applyFont="1" applyBorder="1" applyAlignment="1">
      <alignment horizontal="center" vertical="center"/>
    </xf>
    <xf numFmtId="3" fontId="26" fillId="34" borderId="21" xfId="0" applyNumberFormat="1" applyFont="1" applyFill="1" applyBorder="1" applyAlignment="1">
      <alignment horizontal="center" vertical="center" wrapText="1"/>
    </xf>
    <xf numFmtId="164" fontId="26" fillId="30" borderId="16" xfId="0" applyNumberFormat="1" applyFont="1" applyFill="1" applyBorder="1" applyAlignment="1">
      <alignment horizontal="center" vertical="center"/>
    </xf>
    <xf numFmtId="9" fontId="26" fillId="30" borderId="17" xfId="0" applyNumberFormat="1" applyFont="1" applyFill="1" applyBorder="1" applyAlignment="1">
      <alignment horizontal="center" vertical="center"/>
    </xf>
    <xf numFmtId="9" fontId="26" fillId="30" borderId="19" xfId="0" applyNumberFormat="1" applyFont="1" applyFill="1" applyBorder="1" applyAlignment="1">
      <alignment horizontal="center" vertical="center"/>
    </xf>
    <xf numFmtId="164" fontId="37" fillId="0" borderId="22" xfId="0" applyNumberFormat="1" applyFont="1" applyBorder="1" applyAlignment="1">
      <alignment horizontal="center" vertical="center"/>
    </xf>
    <xf numFmtId="164" fontId="37" fillId="0" borderId="23" xfId="0" applyNumberFormat="1" applyFont="1" applyBorder="1" applyAlignment="1">
      <alignment horizontal="center" vertical="center"/>
    </xf>
    <xf numFmtId="49" fontId="39" fillId="0" borderId="0" xfId="0" applyNumberFormat="1" applyFont="1" applyAlignment="1">
      <alignment/>
    </xf>
    <xf numFmtId="49" fontId="30" fillId="0" borderId="0" xfId="0" applyNumberFormat="1" applyFont="1" applyAlignment="1">
      <alignment/>
    </xf>
    <xf numFmtId="3" fontId="0" fillId="0" borderId="0" xfId="0" applyNumberFormat="1"/>
    <xf numFmtId="164" fontId="37" fillId="0" borderId="14" xfId="0" applyNumberFormat="1" applyFont="1" applyBorder="1" applyAlignment="1">
      <alignment horizontal="center" vertical="center"/>
    </xf>
    <xf numFmtId="164" fontId="37" fillId="0" borderId="24" xfId="0" applyNumberFormat="1" applyFont="1" applyBorder="1" applyAlignment="1">
      <alignment horizontal="center" vertical="center"/>
    </xf>
    <xf numFmtId="164" fontId="37" fillId="0" borderId="25" xfId="0" applyNumberFormat="1" applyFont="1" applyBorder="1" applyAlignment="1">
      <alignment horizontal="center" vertical="center"/>
    </xf>
    <xf numFmtId="164" fontId="37" fillId="0" borderId="26" xfId="0" applyNumberFormat="1" applyFont="1" applyBorder="1" applyAlignment="1">
      <alignment horizontal="center" vertical="center"/>
    </xf>
    <xf numFmtId="0" fontId="35" fillId="0" borderId="0" xfId="0" applyFont="1" applyFill="1" applyAlignment="1">
      <alignment horizontal="right" vertical="center"/>
    </xf>
    <xf numFmtId="0" fontId="32" fillId="35" borderId="27" xfId="0" applyFont="1" applyFill="1" applyBorder="1" applyAlignment="1">
      <alignment horizontal="center" vertical="center"/>
    </xf>
    <xf numFmtId="0" fontId="32" fillId="35" borderId="28" xfId="0" applyFont="1" applyFill="1" applyBorder="1" applyAlignment="1">
      <alignment horizontal="center" vertical="center"/>
    </xf>
    <xf numFmtId="0" fontId="32" fillId="35" borderId="29" xfId="0" applyFont="1" applyFill="1" applyBorder="1" applyAlignment="1">
      <alignment horizontal="center" vertical="center"/>
    </xf>
    <xf numFmtId="0" fontId="26" fillId="26" borderId="30" xfId="0" applyFont="1" applyFill="1" applyBorder="1" applyAlignment="1">
      <alignment horizontal="center" vertical="center"/>
    </xf>
    <xf numFmtId="0" fontId="26" fillId="26" borderId="31" xfId="0" applyFont="1" applyFill="1" applyBorder="1" applyAlignment="1">
      <alignment horizontal="center" vertical="center"/>
    </xf>
    <xf numFmtId="0" fontId="37" fillId="0" borderId="16" xfId="0" applyFont="1" applyBorder="1" applyAlignment="1">
      <alignment horizontal="center" vertical="center" wrapText="1"/>
    </xf>
    <xf numFmtId="0" fontId="37" fillId="0" borderId="32" xfId="0" applyFont="1" applyBorder="1" applyAlignment="1">
      <alignment horizontal="center" vertical="center" wrapText="1"/>
    </xf>
    <xf numFmtId="4" fontId="26" fillId="0" borderId="16" xfId="0" applyNumberFormat="1" applyFont="1" applyBorder="1" applyAlignment="1">
      <alignment horizontal="center" vertical="center"/>
    </xf>
    <xf numFmtId="4" fontId="26" fillId="0" borderId="32" xfId="0" applyNumberFormat="1" applyFont="1" applyBorder="1" applyAlignment="1">
      <alignment horizontal="center" vertical="center"/>
    </xf>
    <xf numFmtId="0" fontId="33" fillId="0" borderId="11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 wrapText="1"/>
    </xf>
    <xf numFmtId="0" fontId="33" fillId="0" borderId="12" xfId="0" applyFont="1" applyFill="1" applyBorder="1" applyAlignment="1">
      <alignment horizontal="center" vertical="center"/>
    </xf>
    <xf numFmtId="0" fontId="33" fillId="0" borderId="13" xfId="0" applyFont="1" applyFill="1" applyBorder="1" applyAlignment="1">
      <alignment horizontal="center" vertical="center"/>
    </xf>
    <xf numFmtId="0" fontId="37" fillId="0" borderId="14" xfId="0" applyFont="1" applyFill="1" applyBorder="1" applyAlignment="1">
      <alignment horizontal="center" vertical="center" wrapText="1"/>
    </xf>
    <xf numFmtId="0" fontId="37" fillId="0" borderId="19" xfId="0" applyFont="1" applyFill="1" applyBorder="1" applyAlignment="1">
      <alignment horizontal="center" vertical="center" wrapText="1"/>
    </xf>
    <xf numFmtId="3" fontId="37" fillId="0" borderId="14" xfId="0" applyNumberFormat="1" applyFont="1" applyBorder="1" applyAlignment="1">
      <alignment horizontal="center" vertical="center"/>
    </xf>
    <xf numFmtId="3" fontId="37" fillId="0" borderId="19" xfId="0" applyNumberFormat="1" applyFont="1" applyBorder="1" applyAlignment="1">
      <alignment horizontal="center" vertical="center"/>
    </xf>
    <xf numFmtId="164" fontId="26" fillId="30" borderId="19" xfId="0" applyNumberFormat="1" applyFont="1" applyFill="1" applyBorder="1" applyAlignment="1">
      <alignment horizontal="center" vertical="center"/>
    </xf>
    <xf numFmtId="9" fontId="26" fillId="30" borderId="14" xfId="0" applyNumberFormat="1" applyFont="1" applyFill="1" applyBorder="1" applyAlignment="1">
      <alignment horizontal="center" vertical="center"/>
    </xf>
    <xf numFmtId="9" fontId="26" fillId="30" borderId="19" xfId="0" applyNumberFormat="1" applyFont="1" applyFill="1" applyBorder="1" applyAlignment="1">
      <alignment horizontal="center" vertical="center"/>
    </xf>
    <xf numFmtId="164" fontId="37" fillId="0" borderId="33" xfId="0" applyNumberFormat="1" applyFont="1" applyBorder="1" applyAlignment="1">
      <alignment horizontal="center" vertical="center"/>
    </xf>
    <xf numFmtId="164" fontId="37" fillId="0" borderId="34" xfId="0" applyNumberFormat="1" applyFont="1" applyBorder="1" applyAlignment="1">
      <alignment horizontal="center" vertical="center"/>
    </xf>
    <xf numFmtId="0" fontId="36" fillId="26" borderId="11" xfId="0" applyFont="1" applyFill="1" applyBorder="1" applyAlignment="1">
      <alignment horizontal="right"/>
    </xf>
    <xf numFmtId="0" fontId="36" fillId="26" borderId="12" xfId="0" applyFont="1" applyFill="1" applyBorder="1" applyAlignment="1">
      <alignment horizontal="right"/>
    </xf>
    <xf numFmtId="0" fontId="26" fillId="26" borderId="35" xfId="0" applyFont="1" applyFill="1" applyBorder="1" applyAlignment="1">
      <alignment horizontal="center" vertical="center"/>
    </xf>
    <xf numFmtId="0" fontId="26" fillId="26" borderId="36" xfId="0" applyFont="1" applyFill="1" applyBorder="1" applyAlignment="1">
      <alignment horizontal="center" vertical="center"/>
    </xf>
    <xf numFmtId="0" fontId="37" fillId="0" borderId="14" xfId="0" applyFont="1" applyBorder="1" applyAlignment="1">
      <alignment horizontal="center" vertical="center" wrapText="1"/>
    </xf>
    <xf numFmtId="0" fontId="37" fillId="0" borderId="24" xfId="0" applyFont="1" applyBorder="1" applyAlignment="1">
      <alignment horizontal="center" vertical="center" wrapText="1"/>
    </xf>
    <xf numFmtId="0" fontId="37" fillId="0" borderId="14" xfId="0" applyFont="1" applyFill="1" applyBorder="1" applyAlignment="1">
      <alignment horizontal="center" vertical="center"/>
    </xf>
    <xf numFmtId="0" fontId="37" fillId="0" borderId="24" xfId="0" applyFont="1" applyFill="1" applyBorder="1" applyAlignment="1">
      <alignment horizontal="center" vertical="center"/>
    </xf>
    <xf numFmtId="3" fontId="37" fillId="0" borderId="24" xfId="0" applyNumberFormat="1" applyFont="1" applyBorder="1" applyAlignment="1">
      <alignment horizontal="center" vertical="center"/>
    </xf>
    <xf numFmtId="164" fontId="26" fillId="30" borderId="14" xfId="0" applyNumberFormat="1" applyFont="1" applyFill="1" applyBorder="1" applyAlignment="1">
      <alignment horizontal="center" vertical="center"/>
    </xf>
    <xf numFmtId="164" fontId="26" fillId="30" borderId="24" xfId="0" applyNumberFormat="1" applyFont="1" applyFill="1" applyBorder="1" applyAlignment="1">
      <alignment horizontal="center" vertical="center"/>
    </xf>
    <xf numFmtId="9" fontId="26" fillId="30" borderId="24" xfId="0" applyNumberFormat="1" applyFont="1" applyFill="1" applyBorder="1" applyAlignment="1">
      <alignment horizontal="center" vertical="center"/>
    </xf>
    <xf numFmtId="164" fontId="37" fillId="0" borderId="19" xfId="0" applyNumberFormat="1" applyFont="1" applyBorder="1" applyAlignment="1">
      <alignment horizontal="center" vertical="center"/>
    </xf>
    <xf numFmtId="0" fontId="26" fillId="26" borderId="37" xfId="0" applyFont="1" applyFill="1" applyBorder="1" applyAlignment="1">
      <alignment horizontal="center" vertical="center"/>
    </xf>
    <xf numFmtId="0" fontId="37" fillId="0" borderId="19" xfId="0" applyFont="1" applyBorder="1" applyAlignment="1">
      <alignment horizontal="center" vertical="center" wrapText="1"/>
    </xf>
    <xf numFmtId="4" fontId="26" fillId="0" borderId="14" xfId="0" applyNumberFormat="1" applyFont="1" applyBorder="1" applyAlignment="1">
      <alignment horizontal="center" vertical="center"/>
    </xf>
    <xf numFmtId="4" fontId="26" fillId="0" borderId="19" xfId="0" applyNumberFormat="1" applyFont="1" applyBorder="1" applyAlignment="1">
      <alignment horizontal="center" vertical="center"/>
    </xf>
    <xf numFmtId="4" fontId="26" fillId="0" borderId="24" xfId="0" applyNumberFormat="1" applyFont="1" applyBorder="1" applyAlignment="1">
      <alignment horizontal="center" vertical="center"/>
    </xf>
    <xf numFmtId="0" fontId="36" fillId="26" borderId="24" xfId="0" applyFont="1" applyFill="1" applyBorder="1" applyAlignment="1">
      <alignment horizontal="right"/>
    </xf>
    <xf numFmtId="0" fontId="26" fillId="26" borderId="38" xfId="0" applyFont="1" applyFill="1" applyBorder="1" applyAlignment="1">
      <alignment horizontal="center" vertical="center"/>
    </xf>
    <xf numFmtId="0" fontId="37" fillId="0" borderId="17" xfId="0" applyFont="1" applyBorder="1" applyAlignment="1">
      <alignment horizontal="center" vertical="center" wrapText="1"/>
    </xf>
    <xf numFmtId="0" fontId="37" fillId="0" borderId="24" xfId="0" applyFont="1" applyFill="1" applyBorder="1" applyAlignment="1">
      <alignment horizontal="center" vertical="center" wrapText="1"/>
    </xf>
    <xf numFmtId="4" fontId="26" fillId="0" borderId="17" xfId="0" applyNumberFormat="1" applyFont="1" applyBorder="1" applyAlignment="1">
      <alignment horizontal="center" vertical="center"/>
    </xf>
    <xf numFmtId="4" fontId="26" fillId="0" borderId="14" xfId="0" applyNumberFormat="1" applyFont="1" applyFill="1" applyBorder="1" applyAlignment="1">
      <alignment horizontal="center" vertical="center"/>
    </xf>
    <xf numFmtId="4" fontId="26" fillId="0" borderId="24" xfId="0" applyNumberFormat="1" applyFont="1" applyFill="1" applyBorder="1" applyAlignment="1">
      <alignment horizontal="center" vertical="center"/>
    </xf>
  </cellXfs>
  <cellStyles count="11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ázev" xfId="20"/>
    <cellStyle name="Nadpis 1" xfId="21"/>
    <cellStyle name="Nadpis 2" xfId="22"/>
    <cellStyle name="Nadpis 3" xfId="23"/>
    <cellStyle name="Nadpis 4" xfId="24"/>
    <cellStyle name="Správně" xfId="25"/>
    <cellStyle name="Špatně" xfId="26"/>
    <cellStyle name="Neutrální" xfId="27"/>
    <cellStyle name="Vstup" xfId="28"/>
    <cellStyle name="Výstup" xfId="29"/>
    <cellStyle name="Výpočet" xfId="30"/>
    <cellStyle name="Propojená buňka" xfId="31"/>
    <cellStyle name="Kontrolní buňka" xfId="32"/>
    <cellStyle name="Text upozornění" xfId="33"/>
    <cellStyle name="Poznámka" xfId="34"/>
    <cellStyle name="Vysvětlující text" xfId="35"/>
    <cellStyle name="Celkem" xfId="36"/>
    <cellStyle name="Zvýraznění 1" xfId="37"/>
    <cellStyle name="20 % – Zvýraznění 1" xfId="38"/>
    <cellStyle name="40 % – Zvýraznění 1" xfId="39"/>
    <cellStyle name="60 % – Zvýraznění 1" xfId="40"/>
    <cellStyle name="Zvýraznění 2" xfId="41"/>
    <cellStyle name="20 % – Zvýraznění 2" xfId="42"/>
    <cellStyle name="40 % – Zvýraznění 2" xfId="43"/>
    <cellStyle name="60 % – Zvýraznění 2" xfId="44"/>
    <cellStyle name="Zvýraznění 3" xfId="45"/>
    <cellStyle name="20 % – Zvýraznění 3" xfId="46"/>
    <cellStyle name="40 % – Zvýraznění 3" xfId="47"/>
    <cellStyle name="60 % – Zvýraznění 3" xfId="48"/>
    <cellStyle name="Zvýraznění 4" xfId="49"/>
    <cellStyle name="20 % – Zvýraznění 4" xfId="50"/>
    <cellStyle name="40 % – Zvýraznění 4" xfId="51"/>
    <cellStyle name="60 % – Zvýraznění 4" xfId="52"/>
    <cellStyle name="Zvýraznění 5" xfId="53"/>
    <cellStyle name="20 % – Zvýraznění 5" xfId="54"/>
    <cellStyle name="40 % – Zvýraznění 5" xfId="55"/>
    <cellStyle name="60 % – Zvýraznění 5" xfId="56"/>
    <cellStyle name="Zvýraznění 6" xfId="57"/>
    <cellStyle name="20 % – Zvýraznění 6" xfId="58"/>
    <cellStyle name="40 % – Zvýraznění 6" xfId="59"/>
    <cellStyle name="60 % – Zvýraznění 6" xfId="60"/>
    <cellStyle name="Normální 2" xfId="61"/>
    <cellStyle name="normální 3" xfId="62"/>
    <cellStyle name="normální 6" xfId="63"/>
    <cellStyle name="Procenta 2 2" xfId="64"/>
    <cellStyle name="normální 7" xfId="65"/>
    <cellStyle name="normální 8" xfId="66"/>
    <cellStyle name="normální 60" xfId="67"/>
    <cellStyle name="normální 61" xfId="68"/>
    <cellStyle name="normální 68" xfId="69"/>
    <cellStyle name="normální 69" xfId="70"/>
    <cellStyle name="normální 72" xfId="71"/>
    <cellStyle name="normální 73" xfId="72"/>
    <cellStyle name="normální 82" xfId="73"/>
    <cellStyle name="normální 83" xfId="74"/>
    <cellStyle name="normální 84" xfId="75"/>
    <cellStyle name="normální 86" xfId="76"/>
    <cellStyle name="normální 85" xfId="77"/>
    <cellStyle name="normální 87" xfId="78"/>
    <cellStyle name="Normální 2 2" xfId="79"/>
    <cellStyle name="normální 6 2" xfId="80"/>
    <cellStyle name="normální 7 2" xfId="81"/>
    <cellStyle name="normální 8 2" xfId="82"/>
    <cellStyle name="normální 60 2" xfId="83"/>
    <cellStyle name="normální 61 2" xfId="84"/>
    <cellStyle name="normální 68 2" xfId="85"/>
    <cellStyle name="normální 69 2" xfId="86"/>
    <cellStyle name="normální 72 2" xfId="87"/>
    <cellStyle name="normální 73 2" xfId="88"/>
    <cellStyle name="normální 82 2" xfId="89"/>
    <cellStyle name="normální 83 2" xfId="90"/>
    <cellStyle name="normální 84 2" xfId="91"/>
    <cellStyle name="normální 86 2" xfId="92"/>
    <cellStyle name="normální 85 2" xfId="93"/>
    <cellStyle name="normální 87 2" xfId="94"/>
    <cellStyle name="normální 4" xfId="95"/>
    <cellStyle name="Hypertextový odkaz 2" xfId="96"/>
    <cellStyle name="Čárka 2" xfId="97"/>
    <cellStyle name="Normal_A line_Ceník_07_2008" xfId="98"/>
    <cellStyle name="Normální 2 2 2" xfId="99"/>
    <cellStyle name="Čárka 2 2" xfId="100"/>
    <cellStyle name="Normální 2 3" xfId="101"/>
    <cellStyle name="Normal 4" xfId="102"/>
    <cellStyle name="Normal 2" xfId="103"/>
    <cellStyle name="Percent 2" xfId="104"/>
    <cellStyle name="Normal 3" xfId="105"/>
    <cellStyle name="Normální 2 4" xfId="106"/>
    <cellStyle name="normální 6 3" xfId="107"/>
    <cellStyle name="normální 60 3" xfId="108"/>
    <cellStyle name="normální 61 3" xfId="109"/>
    <cellStyle name="normální 68 3" xfId="110"/>
    <cellStyle name="normální 69 3" xfId="111"/>
    <cellStyle name="normální 7 3" xfId="112"/>
    <cellStyle name="normální 72 3" xfId="113"/>
    <cellStyle name="normální 73 3" xfId="114"/>
    <cellStyle name="normální 8 3" xfId="115"/>
    <cellStyle name="normální 82 3" xfId="116"/>
    <cellStyle name="normální 83 3" xfId="117"/>
    <cellStyle name="normální 84 3" xfId="118"/>
    <cellStyle name="normální 85 3" xfId="119"/>
    <cellStyle name="normální 86 3" xfId="120"/>
    <cellStyle name="normální 87 3" xfId="121"/>
    <cellStyle name="Normální 9" xfId="122"/>
    <cellStyle name="Normal 5" xfId="123"/>
    <cellStyle name="normální 5" xfId="124"/>
    <cellStyle name="normální 2 2 3" xfId="125"/>
    <cellStyle name="Normal 3 2" xfId="126"/>
    <cellStyle name="Normal 2 2" xfId="127"/>
    <cellStyle name="Percent 2 2" xfId="128"/>
    <cellStyle name="normální 5 2" xfId="129"/>
    <cellStyle name="Normal 4 2" xfId="130"/>
    <cellStyle name="normální 10" xfId="13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" name="TextovéPole 1"/>
        <xdr:cNvSpPr txBox="1"/>
      </xdr:nvSpPr>
      <xdr:spPr>
        <a:xfrm>
          <a:off x="6686550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304800"/>
    <xdr:sp macro="" textlink="">
      <xdr:nvSpPr>
        <xdr:cNvPr id="3" name="TextovéPole 2"/>
        <xdr:cNvSpPr txBox="1"/>
      </xdr:nvSpPr>
      <xdr:spPr>
        <a:xfrm>
          <a:off x="6686550" y="42195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4" name="TextovéPole 3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5" name="TextovéPole 4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6" name="TextovéPole 5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7" name="TextovéPole 6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8" name="TextovéPole 7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9" name="TextovéPole 8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0" name="TextovéPole 9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11" name="TextovéPole 10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447675"/>
    <xdr:sp macro="" textlink="">
      <xdr:nvSpPr>
        <xdr:cNvPr id="12" name="TextovéPole 11"/>
        <xdr:cNvSpPr txBox="1"/>
      </xdr:nvSpPr>
      <xdr:spPr>
        <a:xfrm>
          <a:off x="6686550" y="25527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3" name="TextovéPole 12"/>
        <xdr:cNvSpPr txBox="1"/>
      </xdr:nvSpPr>
      <xdr:spPr>
        <a:xfrm>
          <a:off x="6686550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4" name="TextovéPole 13"/>
        <xdr:cNvSpPr txBox="1"/>
      </xdr:nvSpPr>
      <xdr:spPr>
        <a:xfrm>
          <a:off x="6686550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5" name="TextovéPole 14"/>
        <xdr:cNvSpPr txBox="1"/>
      </xdr:nvSpPr>
      <xdr:spPr>
        <a:xfrm>
          <a:off x="6686550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6" name="TextovéPole 15"/>
        <xdr:cNvSpPr txBox="1"/>
      </xdr:nvSpPr>
      <xdr:spPr>
        <a:xfrm>
          <a:off x="6686550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7" name="TextovéPole 16"/>
        <xdr:cNvSpPr txBox="1"/>
      </xdr:nvSpPr>
      <xdr:spPr>
        <a:xfrm>
          <a:off x="6686550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18" name="TextovéPole 17"/>
        <xdr:cNvSpPr txBox="1"/>
      </xdr:nvSpPr>
      <xdr:spPr>
        <a:xfrm>
          <a:off x="6686550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19" name="TextovéPole 18"/>
        <xdr:cNvSpPr txBox="1"/>
      </xdr:nvSpPr>
      <xdr:spPr>
        <a:xfrm>
          <a:off x="6686550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8</xdr:row>
      <xdr:rowOff>0</xdr:rowOff>
    </xdr:from>
    <xdr:ext cx="180975" cy="266700"/>
    <xdr:sp macro="" textlink="">
      <xdr:nvSpPr>
        <xdr:cNvPr id="20" name="TextovéPole 19"/>
        <xdr:cNvSpPr txBox="1"/>
      </xdr:nvSpPr>
      <xdr:spPr>
        <a:xfrm>
          <a:off x="6686550" y="25527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1" name="TextovéPole 20"/>
        <xdr:cNvSpPr txBox="1"/>
      </xdr:nvSpPr>
      <xdr:spPr>
        <a:xfrm>
          <a:off x="6686550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9</xdr:row>
      <xdr:rowOff>0</xdr:rowOff>
    </xdr:from>
    <xdr:ext cx="180975" cy="266700"/>
    <xdr:sp macro="" textlink="">
      <xdr:nvSpPr>
        <xdr:cNvPr id="22" name="TextovéPole 21"/>
        <xdr:cNvSpPr txBox="1"/>
      </xdr:nvSpPr>
      <xdr:spPr>
        <a:xfrm>
          <a:off x="6686550" y="3514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3" name="TextovéPole 22"/>
        <xdr:cNvSpPr txBox="1"/>
      </xdr:nvSpPr>
      <xdr:spPr>
        <a:xfrm>
          <a:off x="6686550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4" name="TextovéPole 23"/>
        <xdr:cNvSpPr txBox="1"/>
      </xdr:nvSpPr>
      <xdr:spPr>
        <a:xfrm>
          <a:off x="6686550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5" name="TextovéPole 24"/>
        <xdr:cNvSpPr txBox="1"/>
      </xdr:nvSpPr>
      <xdr:spPr>
        <a:xfrm>
          <a:off x="6686550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6" name="TextovéPole 25"/>
        <xdr:cNvSpPr txBox="1"/>
      </xdr:nvSpPr>
      <xdr:spPr>
        <a:xfrm>
          <a:off x="6686550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11</xdr:row>
      <xdr:rowOff>0</xdr:rowOff>
    </xdr:from>
    <xdr:ext cx="180975" cy="266700"/>
    <xdr:sp macro="" textlink="">
      <xdr:nvSpPr>
        <xdr:cNvPr id="27" name="TextovéPole 26"/>
        <xdr:cNvSpPr txBox="1"/>
      </xdr:nvSpPr>
      <xdr:spPr>
        <a:xfrm>
          <a:off x="6686550" y="39719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29" name="TextovéPole 28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0" name="TextovéPole 29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12</xdr:row>
      <xdr:rowOff>0</xdr:rowOff>
    </xdr:from>
    <xdr:ext cx="180975" cy="266700"/>
    <xdr:sp macro="" textlink="">
      <xdr:nvSpPr>
        <xdr:cNvPr id="31" name="TextovéPole 30"/>
        <xdr:cNvSpPr txBox="1"/>
      </xdr:nvSpPr>
      <xdr:spPr>
        <a:xfrm>
          <a:off x="6686550" y="42195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2" name="TextovéPole 31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3" name="TextovéPole 32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4" name="TextovéPole 33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5" name="TextovéPole 34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6" name="TextovéPole 35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7" name="TextovéPole 36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8" name="TextovéPole 37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39" name="TextovéPole 38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0" name="TextovéPole 39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1" name="TextovéPole 40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2" name="TextovéPole 41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3" name="TextovéPole 42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4" name="TextovéPole 43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45" name="TextovéPole 44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6" name="TextovéPole 45"/>
        <xdr:cNvSpPr txBox="1"/>
      </xdr:nvSpPr>
      <xdr:spPr>
        <a:xfrm>
          <a:off x="668655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7" name="TextovéPole 46"/>
        <xdr:cNvSpPr txBox="1"/>
      </xdr:nvSpPr>
      <xdr:spPr>
        <a:xfrm>
          <a:off x="668655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8" name="TextovéPole 47"/>
        <xdr:cNvSpPr txBox="1"/>
      </xdr:nvSpPr>
      <xdr:spPr>
        <a:xfrm>
          <a:off x="668655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49" name="TextovéPole 48"/>
        <xdr:cNvSpPr txBox="1"/>
      </xdr:nvSpPr>
      <xdr:spPr>
        <a:xfrm>
          <a:off x="668655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0" name="TextovéPole 49"/>
        <xdr:cNvSpPr txBox="1"/>
      </xdr:nvSpPr>
      <xdr:spPr>
        <a:xfrm>
          <a:off x="668655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1" name="TextovéPole 50"/>
        <xdr:cNvSpPr txBox="1"/>
      </xdr:nvSpPr>
      <xdr:spPr>
        <a:xfrm>
          <a:off x="668655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2" name="TextovéPole 51"/>
        <xdr:cNvSpPr txBox="1"/>
      </xdr:nvSpPr>
      <xdr:spPr>
        <a:xfrm>
          <a:off x="668655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14</xdr:row>
      <xdr:rowOff>0</xdr:rowOff>
    </xdr:from>
    <xdr:ext cx="180975" cy="266700"/>
    <xdr:sp macro="" textlink="">
      <xdr:nvSpPr>
        <xdr:cNvPr id="53" name="TextovéPole 52"/>
        <xdr:cNvSpPr txBox="1"/>
      </xdr:nvSpPr>
      <xdr:spPr>
        <a:xfrm>
          <a:off x="6686550" y="53816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4" name="TextovéPole 53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5" name="TextovéPole 54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6" name="TextovéPole 55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7" name="TextovéPole 56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8" name="TextovéPole 57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59" name="TextovéPole 58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304800"/>
    <xdr:sp macro="" textlink="">
      <xdr:nvSpPr>
        <xdr:cNvPr id="60" name="TextovéPole 59"/>
        <xdr:cNvSpPr txBox="1"/>
      </xdr:nvSpPr>
      <xdr:spPr>
        <a:xfrm>
          <a:off x="6686550" y="6048375"/>
          <a:ext cx="180975" cy="3048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1" name="TextovéPole 60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2" name="TextovéPole 61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3" name="TextovéPole 62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4" name="TextovéPole 63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5" name="TextovéPole 64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6" name="TextovéPole 65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7" name="TextovéPole 66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8" name="TextovéPole 67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69" name="TextovéPole 68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0" name="TextovéPole 69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1" name="TextovéPole 70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2" name="TextovéPole 71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73" name="TextovéPole 72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4" name="TextovéPole 73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5" name="TextovéPole 74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6" name="TextovéPole 75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7" name="TextovéPole 76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8" name="TextovéPole 77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79" name="TextovéPole 78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0" name="TextovéPole 79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1" name="TextovéPole 80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2" name="TextovéPole 81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3" name="TextovéPole 82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4" name="TextovéPole 83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5" name="TextovéPole 84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6" name="TextovéPole 85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87" name="TextovéPole 86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8" name="TextovéPole 87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89" name="TextovéPole 88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0" name="TextovéPole 89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1" name="TextovéPole 90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2" name="TextovéPole 91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3" name="TextovéPole 92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4" name="TextovéPole 93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95" name="TextovéPole 94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6" name="TextovéPole 95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7" name="TextovéPole 96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8" name="TextovéPole 97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99" name="TextovéPole 98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0" name="TextovéPole 99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1" name="TextovéPole 100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2" name="TextovéPole 101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03" name="TextovéPole 102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4" name="TextovéPole 103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5" name="TextovéPole 104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6" name="TextovéPole 105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7" name="TextovéPole 106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8" name="TextovéPole 107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09" name="TextovéPole 108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0" name="TextovéPole 109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1" name="TextovéPole 110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2" name="TextovéPole 111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3" name="TextovéPole 112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4" name="TextovéPole 113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15" name="TextovéPole 114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6" name="TextovéPole 115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7" name="TextovéPole 116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8" name="TextovéPole 117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19" name="TextovéPole 118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0" name="TextovéPole 119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21" name="TextovéPole 120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2" name="TextovéPole 121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3" name="TextovéPole 122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4" name="TextovéPole 123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5" name="TextovéPole 124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6" name="TextovéPole 125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27" name="TextovéPole 126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8" name="TextovéPole 127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29" name="TextovéPole 128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0" name="TextovéPole 129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1" name="TextovéPole 130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2" name="TextovéPole 131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3" name="TextovéPole 132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4" name="TextovéPole 133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35" name="TextovéPole 134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6" name="TextovéPole 135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7" name="TextovéPole 136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8" name="TextovéPole 137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39" name="TextovéPole 138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0" name="TextovéPole 139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1" name="TextovéPole 140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2" name="TextovéPole 141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43" name="TextovéPole 142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4" name="TextovéPole 143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5" name="TextovéPole 144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6" name="TextovéPole 145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7" name="TextovéPole 146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13</xdr:row>
      <xdr:rowOff>0</xdr:rowOff>
    </xdr:from>
    <xdr:ext cx="180975" cy="266700"/>
    <xdr:sp macro="" textlink="">
      <xdr:nvSpPr>
        <xdr:cNvPr id="148" name="TextovéPole 147"/>
        <xdr:cNvSpPr txBox="1"/>
      </xdr:nvSpPr>
      <xdr:spPr>
        <a:xfrm>
          <a:off x="6686550" y="44196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0" name="TextovéPole 149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1" name="TextovéPole 150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2" name="TextovéPole 151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16</xdr:row>
      <xdr:rowOff>0</xdr:rowOff>
    </xdr:from>
    <xdr:ext cx="180975" cy="266700"/>
    <xdr:sp macro="" textlink="">
      <xdr:nvSpPr>
        <xdr:cNvPr id="153" name="TextovéPole 152"/>
        <xdr:cNvSpPr txBox="1"/>
      </xdr:nvSpPr>
      <xdr:spPr>
        <a:xfrm>
          <a:off x="6686550" y="58007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6" name="TextovéPole 155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7" name="TextovéPole 156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8" name="TextovéPole 157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59" name="TextovéPole 158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17</xdr:row>
      <xdr:rowOff>0</xdr:rowOff>
    </xdr:from>
    <xdr:ext cx="180975" cy="266700"/>
    <xdr:sp macro="" textlink="">
      <xdr:nvSpPr>
        <xdr:cNvPr id="160" name="TextovéPole 159"/>
        <xdr:cNvSpPr txBox="1"/>
      </xdr:nvSpPr>
      <xdr:spPr>
        <a:xfrm>
          <a:off x="6686550" y="604837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2" name="TextovéPole 161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3" name="TextovéPole 162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4" name="TextovéPole 163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5" name="TextovéPole 164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6" name="TextovéPole 165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7" name="TextovéPole 166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8" name="TextovéPole 167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69" name="TextovéPole 168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0" name="TextovéPole 169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1" name="TextovéPole 170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2" name="TextovéPole 171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3" name="TextovéPole 172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4" name="TextovéPole 173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5" name="TextovéPole 174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6" name="TextovéPole 175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7" name="TextovéPole 176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8" name="TextovéPole 177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79" name="TextovéPole 178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0" name="TextovéPole 179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1" name="TextovéPole 180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2" name="TextovéPole 181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3" name="TextovéPole 182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4" name="TextovéPole 183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5" name="TextovéPole 184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6" name="TextovéPole 185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7" name="TextovéPole 186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8" name="TextovéPole 187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89" name="TextovéPole 188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0" name="TextovéPole 189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1" name="TextovéPole 190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2" name="TextovéPole 191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3" name="TextovéPole 192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4" name="TextovéPole 193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5" name="TextovéPole 194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6" name="TextovéPole 195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7" name="TextovéPole 196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8" name="TextovéPole 197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199" name="TextovéPole 198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0" name="TextovéPole 199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1" name="TextovéPole 200"/>
        <xdr:cNvSpPr txBox="1"/>
      </xdr:nvSpPr>
      <xdr:spPr>
        <a:xfrm>
          <a:off x="6686550" y="72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2" name="TextovéPole 201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3" name="TextovéPole 202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4" name="TextovéPole 203"/>
        <xdr:cNvSpPr txBox="1"/>
      </xdr:nvSpPr>
      <xdr:spPr>
        <a:xfrm>
          <a:off x="6686550" y="72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5" name="TextovéPole 204"/>
        <xdr:cNvSpPr txBox="1"/>
      </xdr:nvSpPr>
      <xdr:spPr>
        <a:xfrm>
          <a:off x="6686550" y="72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6" name="TextovéPole 205"/>
        <xdr:cNvSpPr txBox="1"/>
      </xdr:nvSpPr>
      <xdr:spPr>
        <a:xfrm>
          <a:off x="6686550" y="72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7" name="TextovéPole 206"/>
        <xdr:cNvSpPr txBox="1"/>
      </xdr:nvSpPr>
      <xdr:spPr>
        <a:xfrm>
          <a:off x="6686550" y="72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08" name="TextovéPole 207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09" name="TextovéPole 208"/>
        <xdr:cNvSpPr txBox="1"/>
      </xdr:nvSpPr>
      <xdr:spPr>
        <a:xfrm>
          <a:off x="6686550" y="72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18</xdr:row>
      <xdr:rowOff>0</xdr:rowOff>
    </xdr:from>
    <xdr:ext cx="180975" cy="266700"/>
    <xdr:sp macro="" textlink="">
      <xdr:nvSpPr>
        <xdr:cNvPr id="210" name="TextovéPole 209"/>
        <xdr:cNvSpPr txBox="1"/>
      </xdr:nvSpPr>
      <xdr:spPr>
        <a:xfrm>
          <a:off x="6686550" y="62484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11" name="TextovéPole 210"/>
        <xdr:cNvSpPr txBox="1"/>
      </xdr:nvSpPr>
      <xdr:spPr>
        <a:xfrm>
          <a:off x="6686550" y="72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19</xdr:row>
      <xdr:rowOff>0</xdr:rowOff>
    </xdr:from>
    <xdr:ext cx="180975" cy="266700"/>
    <xdr:sp macro="" textlink="">
      <xdr:nvSpPr>
        <xdr:cNvPr id="212" name="TextovéPole 211"/>
        <xdr:cNvSpPr txBox="1"/>
      </xdr:nvSpPr>
      <xdr:spPr>
        <a:xfrm>
          <a:off x="6686550" y="72104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3" name="TextovéPole 212"/>
        <xdr:cNvSpPr txBox="1"/>
      </xdr:nvSpPr>
      <xdr:spPr>
        <a:xfrm>
          <a:off x="6686550" y="7791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4" name="TextovéPole 213"/>
        <xdr:cNvSpPr txBox="1"/>
      </xdr:nvSpPr>
      <xdr:spPr>
        <a:xfrm>
          <a:off x="6686550" y="7791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5" name="TextovéPole 214"/>
        <xdr:cNvSpPr txBox="1"/>
      </xdr:nvSpPr>
      <xdr:spPr>
        <a:xfrm>
          <a:off x="6686550" y="7791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6" name="TextovéPole 215"/>
        <xdr:cNvSpPr txBox="1"/>
      </xdr:nvSpPr>
      <xdr:spPr>
        <a:xfrm>
          <a:off x="6686550" y="7791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22</xdr:row>
      <xdr:rowOff>0</xdr:rowOff>
    </xdr:from>
    <xdr:ext cx="180975" cy="266700"/>
    <xdr:sp macro="" textlink="">
      <xdr:nvSpPr>
        <xdr:cNvPr id="217" name="TextovéPole 216"/>
        <xdr:cNvSpPr txBox="1"/>
      </xdr:nvSpPr>
      <xdr:spPr>
        <a:xfrm>
          <a:off x="6686550" y="77914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18" name="TextovéPole 217"/>
        <xdr:cNvSpPr txBox="1"/>
      </xdr:nvSpPr>
      <xdr:spPr>
        <a:xfrm>
          <a:off x="668655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447675"/>
    <xdr:sp macro="" textlink="">
      <xdr:nvSpPr>
        <xdr:cNvPr id="219" name="TextovéPole 218"/>
        <xdr:cNvSpPr txBox="1"/>
      </xdr:nvSpPr>
      <xdr:spPr>
        <a:xfrm>
          <a:off x="6686550" y="8191500"/>
          <a:ext cx="180975" cy="447675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0" name="TextovéPole 219"/>
        <xdr:cNvSpPr txBox="1"/>
      </xdr:nvSpPr>
      <xdr:spPr>
        <a:xfrm>
          <a:off x="6686550" y="819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21" name="TextovéPole 220"/>
        <xdr:cNvSpPr txBox="1"/>
      </xdr:nvSpPr>
      <xdr:spPr>
        <a:xfrm>
          <a:off x="668655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22" name="TextovéPole 221"/>
        <xdr:cNvSpPr txBox="1"/>
      </xdr:nvSpPr>
      <xdr:spPr>
        <a:xfrm>
          <a:off x="668655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23" name="TextovéPole 222"/>
        <xdr:cNvSpPr txBox="1"/>
      </xdr:nvSpPr>
      <xdr:spPr>
        <a:xfrm>
          <a:off x="668655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24" name="TextovéPole 223"/>
        <xdr:cNvSpPr txBox="1"/>
      </xdr:nvSpPr>
      <xdr:spPr>
        <a:xfrm>
          <a:off x="668655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5" name="TextovéPole 224"/>
        <xdr:cNvSpPr txBox="1"/>
      </xdr:nvSpPr>
      <xdr:spPr>
        <a:xfrm>
          <a:off x="6686550" y="819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26" name="TextovéPole 225"/>
        <xdr:cNvSpPr txBox="1"/>
      </xdr:nvSpPr>
      <xdr:spPr>
        <a:xfrm>
          <a:off x="668655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24</xdr:row>
      <xdr:rowOff>0</xdr:rowOff>
    </xdr:from>
    <xdr:ext cx="180975" cy="266700"/>
    <xdr:sp macro="" textlink="">
      <xdr:nvSpPr>
        <xdr:cNvPr id="227" name="TextovéPole 226"/>
        <xdr:cNvSpPr txBox="1"/>
      </xdr:nvSpPr>
      <xdr:spPr>
        <a:xfrm>
          <a:off x="6686550" y="819150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28" name="TextovéPole 227"/>
        <xdr:cNvSpPr txBox="1"/>
      </xdr:nvSpPr>
      <xdr:spPr>
        <a:xfrm>
          <a:off x="668655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25</xdr:row>
      <xdr:rowOff>0</xdr:rowOff>
    </xdr:from>
    <xdr:ext cx="180975" cy="266700"/>
    <xdr:sp macro="" textlink="">
      <xdr:nvSpPr>
        <xdr:cNvPr id="229" name="TextovéPole 228"/>
        <xdr:cNvSpPr txBox="1"/>
      </xdr:nvSpPr>
      <xdr:spPr>
        <a:xfrm>
          <a:off x="6686550" y="9153525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0" name="TextovéPole 229"/>
        <xdr:cNvSpPr txBox="1"/>
      </xdr:nvSpPr>
      <xdr:spPr>
        <a:xfrm>
          <a:off x="6686550" y="954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1" name="TextovéPole 230"/>
        <xdr:cNvSpPr txBox="1"/>
      </xdr:nvSpPr>
      <xdr:spPr>
        <a:xfrm>
          <a:off x="6686550" y="954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2" name="TextovéPole 231"/>
        <xdr:cNvSpPr txBox="1"/>
      </xdr:nvSpPr>
      <xdr:spPr>
        <a:xfrm>
          <a:off x="6686550" y="954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3" name="TextovéPole 232"/>
        <xdr:cNvSpPr txBox="1"/>
      </xdr:nvSpPr>
      <xdr:spPr>
        <a:xfrm>
          <a:off x="6686550" y="954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  <xdr:oneCellAnchor>
    <xdr:from>
      <xdr:col>4</xdr:col>
      <xdr:colOff>514350</xdr:colOff>
      <xdr:row>27</xdr:row>
      <xdr:rowOff>0</xdr:rowOff>
    </xdr:from>
    <xdr:ext cx="180975" cy="266700"/>
    <xdr:sp macro="" textlink="">
      <xdr:nvSpPr>
        <xdr:cNvPr id="234" name="TextovéPole 233"/>
        <xdr:cNvSpPr txBox="1"/>
      </xdr:nvSpPr>
      <xdr:spPr>
        <a:xfrm>
          <a:off x="6686550" y="9544050"/>
          <a:ext cx="180975" cy="266700"/>
        </a:xfrm>
        <a:prstGeom prst="rect">
          <a:avLst/>
        </a:prstGeom>
        <a:noFill/>
        <a:ln>
          <a:noFill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cs-CZ" sz="1100"/>
        </a:p>
      </xdr:txBody>
    </xdr:sp>
    <xdr:clientData/>
  </xdr:one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43"/>
  <sheetViews>
    <sheetView showGridLines="0" tabSelected="1" workbookViewId="0" topLeftCell="A1">
      <selection activeCell="F15" sqref="F15:F16"/>
    </sheetView>
  </sheetViews>
  <sheetFormatPr defaultColWidth="8.8515625" defaultRowHeight="15"/>
  <cols>
    <col min="1" max="1" width="9.57421875" style="1" customWidth="1"/>
    <col min="2" max="2" width="10.140625" style="1" bestFit="1" customWidth="1"/>
    <col min="3" max="3" width="39.7109375" style="6" customWidth="1"/>
    <col min="4" max="4" width="33.140625" style="1" bestFit="1" customWidth="1"/>
    <col min="5" max="5" width="11.7109375" style="1" customWidth="1"/>
    <col min="6" max="6" width="18.421875" style="1" customWidth="1"/>
    <col min="7" max="7" width="24.140625" style="1" customWidth="1"/>
    <col min="8" max="8" width="13.7109375" style="1" customWidth="1"/>
    <col min="9" max="9" width="10.7109375" style="1" customWidth="1"/>
    <col min="10" max="10" width="13.00390625" style="1" customWidth="1"/>
    <col min="11" max="12" width="17.8515625" style="1" bestFit="1" customWidth="1"/>
    <col min="13" max="13" width="8.8515625" style="1" customWidth="1"/>
    <col min="14" max="14" width="14.57421875" style="1" bestFit="1" customWidth="1"/>
    <col min="15" max="15" width="10.28125" style="1" bestFit="1" customWidth="1"/>
    <col min="16" max="16" width="10.57421875" style="1" bestFit="1" customWidth="1"/>
    <col min="17" max="16384" width="8.8515625" style="1" customWidth="1"/>
  </cols>
  <sheetData>
    <row r="1" spans="1:12" ht="27.6" customHeight="1" thickBot="1">
      <c r="A1" s="59" t="s">
        <v>17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</row>
    <row r="2" spans="1:12" ht="33" customHeight="1" thickBot="1">
      <c r="A2" s="60" t="s">
        <v>16</v>
      </c>
      <c r="B2" s="61"/>
      <c r="C2" s="61"/>
      <c r="D2" s="61"/>
      <c r="E2" s="61"/>
      <c r="F2" s="61"/>
      <c r="G2" s="61"/>
      <c r="H2" s="61"/>
      <c r="I2" s="61"/>
      <c r="J2" s="61"/>
      <c r="K2" s="61"/>
      <c r="L2" s="62"/>
    </row>
    <row r="3" spans="1:12" ht="12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</row>
    <row r="4" spans="1:12" ht="54" customHeight="1" thickBot="1">
      <c r="A4" s="69" t="s">
        <v>9</v>
      </c>
      <c r="B4" s="70"/>
      <c r="C4" s="70"/>
      <c r="D4" s="70" t="s">
        <v>19</v>
      </c>
      <c r="E4" s="71"/>
      <c r="F4" s="71"/>
      <c r="G4" s="71"/>
      <c r="H4" s="71"/>
      <c r="I4" s="71"/>
      <c r="J4" s="71"/>
      <c r="K4" s="71"/>
      <c r="L4" s="72"/>
    </row>
    <row r="5" spans="1:12" ht="18">
      <c r="A5" s="16"/>
      <c r="B5" s="16"/>
      <c r="C5" s="16"/>
      <c r="D5" s="16"/>
      <c r="E5" s="17"/>
      <c r="F5" s="17"/>
      <c r="G5" s="17"/>
      <c r="H5" s="17"/>
      <c r="I5" s="17"/>
      <c r="J5" s="17"/>
      <c r="K5" s="17"/>
      <c r="L5" s="17"/>
    </row>
    <row r="6" spans="1:8" ht="17.1" customHeight="1">
      <c r="A6" s="52" t="s">
        <v>14</v>
      </c>
      <c r="B6" s="3"/>
      <c r="C6" s="4"/>
      <c r="D6" s="3"/>
      <c r="E6" s="3"/>
      <c r="F6" s="3"/>
      <c r="G6" s="3"/>
      <c r="H6" s="3"/>
    </row>
    <row r="7" spans="1:8" ht="17.1" customHeight="1">
      <c r="A7" s="53" t="s">
        <v>15</v>
      </c>
      <c r="B7" s="3"/>
      <c r="C7" s="4"/>
      <c r="D7" s="3"/>
      <c r="E7" s="3"/>
      <c r="F7" s="3"/>
      <c r="G7" s="3"/>
      <c r="H7" s="3"/>
    </row>
    <row r="8" spans="1:8" ht="24" thickBot="1">
      <c r="A8" s="18"/>
      <c r="B8" s="3"/>
      <c r="C8" s="4"/>
      <c r="D8" s="3"/>
      <c r="E8" s="3"/>
      <c r="F8" s="3"/>
      <c r="G8" s="3"/>
      <c r="H8" s="3"/>
    </row>
    <row r="9" spans="1:12" s="5" customFormat="1" ht="75.75" thickBot="1">
      <c r="A9" s="19" t="s">
        <v>10</v>
      </c>
      <c r="B9" s="20" t="s">
        <v>0</v>
      </c>
      <c r="C9" s="20" t="s">
        <v>1</v>
      </c>
      <c r="D9" s="21" t="s">
        <v>2</v>
      </c>
      <c r="E9" s="21" t="s">
        <v>3</v>
      </c>
      <c r="F9" s="22" t="s">
        <v>11</v>
      </c>
      <c r="G9" s="31" t="s">
        <v>18</v>
      </c>
      <c r="H9" s="31" t="s">
        <v>35</v>
      </c>
      <c r="I9" s="32" t="s">
        <v>4</v>
      </c>
      <c r="J9" s="31" t="s">
        <v>36</v>
      </c>
      <c r="K9" s="22" t="s">
        <v>5</v>
      </c>
      <c r="L9" s="23" t="s">
        <v>6</v>
      </c>
    </row>
    <row r="10" spans="1:15" ht="18" customHeight="1">
      <c r="A10" s="63" t="s">
        <v>7</v>
      </c>
      <c r="B10" s="65" t="s">
        <v>23</v>
      </c>
      <c r="C10" s="65" t="s">
        <v>27</v>
      </c>
      <c r="D10" s="73" t="s">
        <v>31</v>
      </c>
      <c r="E10" s="65" t="s">
        <v>22</v>
      </c>
      <c r="F10" s="67">
        <v>3061000</v>
      </c>
      <c r="G10" s="75">
        <v>72</v>
      </c>
      <c r="H10" s="77"/>
      <c r="I10" s="78"/>
      <c r="J10" s="80">
        <f>H10+(H10*I10)</f>
        <v>0</v>
      </c>
      <c r="K10" s="55">
        <f>H10*G10</f>
        <v>0</v>
      </c>
      <c r="L10" s="57">
        <f>J10*G10</f>
        <v>0</v>
      </c>
      <c r="O10" s="7"/>
    </row>
    <row r="11" spans="1:15" ht="18" customHeight="1" thickBot="1">
      <c r="A11" s="64"/>
      <c r="B11" s="66"/>
      <c r="C11" s="66"/>
      <c r="D11" s="74"/>
      <c r="E11" s="66"/>
      <c r="F11" s="68"/>
      <c r="G11" s="76"/>
      <c r="H11" s="77"/>
      <c r="I11" s="79"/>
      <c r="J11" s="81"/>
      <c r="K11" s="56"/>
      <c r="L11" s="58"/>
      <c r="O11" s="7"/>
    </row>
    <row r="12" spans="1:12" s="15" customFormat="1" ht="20.1" customHeight="1" thickBot="1">
      <c r="A12" s="82" t="s">
        <v>12</v>
      </c>
      <c r="B12" s="83"/>
      <c r="C12" s="83"/>
      <c r="D12" s="83"/>
      <c r="E12" s="83"/>
      <c r="F12" s="83"/>
      <c r="G12" s="83"/>
      <c r="H12" s="83"/>
      <c r="I12" s="83"/>
      <c r="J12" s="83"/>
      <c r="K12" s="24">
        <f>SUM(K10)</f>
        <v>0</v>
      </c>
      <c r="L12" s="25">
        <f>SUM(L10)</f>
        <v>0</v>
      </c>
    </row>
    <row r="13" spans="1:12" ht="15.75" thickBot="1">
      <c r="A13" s="2"/>
      <c r="K13" s="26"/>
      <c r="L13" s="26"/>
    </row>
    <row r="14" spans="1:12" s="5" customFormat="1" ht="75.75" thickBot="1">
      <c r="A14" s="19" t="s">
        <v>10</v>
      </c>
      <c r="B14" s="20" t="s">
        <v>0</v>
      </c>
      <c r="C14" s="20" t="s">
        <v>1</v>
      </c>
      <c r="D14" s="21" t="s">
        <v>2</v>
      </c>
      <c r="E14" s="21" t="s">
        <v>3</v>
      </c>
      <c r="F14" s="22" t="s">
        <v>11</v>
      </c>
      <c r="G14" s="31" t="s">
        <v>18</v>
      </c>
      <c r="H14" s="31" t="s">
        <v>37</v>
      </c>
      <c r="I14" s="31" t="s">
        <v>4</v>
      </c>
      <c r="J14" s="31" t="s">
        <v>38</v>
      </c>
      <c r="K14" s="22" t="s">
        <v>5</v>
      </c>
      <c r="L14" s="23" t="s">
        <v>6</v>
      </c>
    </row>
    <row r="15" spans="1:14" ht="17.1" customHeight="1">
      <c r="A15" s="84" t="s">
        <v>8</v>
      </c>
      <c r="B15" s="86" t="s">
        <v>24</v>
      </c>
      <c r="C15" s="86" t="s">
        <v>28</v>
      </c>
      <c r="D15" s="88" t="s">
        <v>32</v>
      </c>
      <c r="E15" s="86" t="s">
        <v>22</v>
      </c>
      <c r="F15" s="105">
        <v>27130000</v>
      </c>
      <c r="G15" s="75">
        <v>1452</v>
      </c>
      <c r="H15" s="91"/>
      <c r="I15" s="78"/>
      <c r="J15" s="94">
        <f>H15+(H15*I15)</f>
        <v>0</v>
      </c>
      <c r="K15" s="55">
        <f>H15*G15</f>
        <v>0</v>
      </c>
      <c r="L15" s="57">
        <f>J15*G15</f>
        <v>0</v>
      </c>
      <c r="N15" s="54"/>
    </row>
    <row r="16" spans="1:12" ht="17.1" customHeight="1" thickBot="1">
      <c r="A16" s="85"/>
      <c r="B16" s="87"/>
      <c r="C16" s="87"/>
      <c r="D16" s="89"/>
      <c r="E16" s="87"/>
      <c r="F16" s="106"/>
      <c r="G16" s="90"/>
      <c r="H16" s="92"/>
      <c r="I16" s="93"/>
      <c r="J16" s="56"/>
      <c r="K16" s="56"/>
      <c r="L16" s="58"/>
    </row>
    <row r="17" spans="1:12" ht="20.1" customHeight="1" thickBot="1">
      <c r="A17" s="82" t="s">
        <v>13</v>
      </c>
      <c r="B17" s="83"/>
      <c r="C17" s="83"/>
      <c r="D17" s="83"/>
      <c r="E17" s="83"/>
      <c r="F17" s="83"/>
      <c r="G17" s="83"/>
      <c r="H17" s="83"/>
      <c r="I17" s="83"/>
      <c r="J17" s="83"/>
      <c r="K17" s="24">
        <f>SUM(K15)</f>
        <v>0</v>
      </c>
      <c r="L17" s="25">
        <f>SUM(L15)</f>
        <v>0</v>
      </c>
    </row>
    <row r="18" spans="1:12" ht="15.75" thickBot="1">
      <c r="A18" s="9"/>
      <c r="B18" s="12"/>
      <c r="C18" s="10"/>
      <c r="D18" s="27"/>
      <c r="E18" s="10"/>
      <c r="F18" s="28"/>
      <c r="G18" s="11"/>
      <c r="H18" s="13"/>
      <c r="I18" s="14"/>
      <c r="J18" s="29"/>
      <c r="K18" s="29"/>
      <c r="L18" s="29"/>
    </row>
    <row r="19" spans="1:12" ht="75.75" thickBot="1">
      <c r="A19" s="19" t="s">
        <v>10</v>
      </c>
      <c r="B19" s="20" t="s">
        <v>0</v>
      </c>
      <c r="C19" s="20" t="s">
        <v>1</v>
      </c>
      <c r="D19" s="21" t="s">
        <v>2</v>
      </c>
      <c r="E19" s="21" t="s">
        <v>3</v>
      </c>
      <c r="F19" s="22" t="s">
        <v>11</v>
      </c>
      <c r="G19" s="31" t="s">
        <v>18</v>
      </c>
      <c r="H19" s="31" t="s">
        <v>35</v>
      </c>
      <c r="I19" s="31" t="s">
        <v>4</v>
      </c>
      <c r="J19" s="32" t="s">
        <v>36</v>
      </c>
      <c r="K19" s="23" t="s">
        <v>5</v>
      </c>
      <c r="L19" s="46" t="s">
        <v>6</v>
      </c>
    </row>
    <row r="20" spans="1:12" ht="15">
      <c r="A20" s="84" t="s">
        <v>20</v>
      </c>
      <c r="B20" s="86" t="s">
        <v>25</v>
      </c>
      <c r="C20" s="86" t="s">
        <v>29</v>
      </c>
      <c r="D20" s="38" t="s">
        <v>33</v>
      </c>
      <c r="E20" s="86" t="s">
        <v>22</v>
      </c>
      <c r="F20" s="97">
        <v>4170000</v>
      </c>
      <c r="G20" s="39">
        <v>44</v>
      </c>
      <c r="H20" s="47"/>
      <c r="I20" s="49"/>
      <c r="J20" s="33">
        <f>H20+(H20*I20)</f>
        <v>0</v>
      </c>
      <c r="K20" s="34">
        <f>H20*G20</f>
        <v>0</v>
      </c>
      <c r="L20" s="50">
        <f>J20*G20</f>
        <v>0</v>
      </c>
    </row>
    <row r="21" spans="1:12" ht="15">
      <c r="A21" s="95"/>
      <c r="B21" s="96"/>
      <c r="C21" s="96"/>
      <c r="D21" s="35" t="s">
        <v>41</v>
      </c>
      <c r="E21" s="96"/>
      <c r="F21" s="98"/>
      <c r="G21" s="36">
        <v>1</v>
      </c>
      <c r="H21" s="37"/>
      <c r="I21" s="48"/>
      <c r="J21" s="45">
        <f>H21+(H21*I21)</f>
        <v>0</v>
      </c>
      <c r="K21" s="45">
        <f>H21*G21</f>
        <v>0</v>
      </c>
      <c r="L21" s="51">
        <f>J21*G21</f>
        <v>0</v>
      </c>
    </row>
    <row r="22" spans="1:12" ht="15.75" thickBot="1">
      <c r="A22" s="85"/>
      <c r="B22" s="87"/>
      <c r="C22" s="87"/>
      <c r="D22" s="42" t="s">
        <v>42</v>
      </c>
      <c r="E22" s="87"/>
      <c r="F22" s="99"/>
      <c r="G22" s="41">
        <v>1</v>
      </c>
      <c r="H22" s="40"/>
      <c r="I22" s="49"/>
      <c r="J22" s="34">
        <f>H22+(H22*I22)</f>
        <v>0</v>
      </c>
      <c r="K22" s="43">
        <f>H22*G22</f>
        <v>0</v>
      </c>
      <c r="L22" s="44">
        <f>J22*G22</f>
        <v>0</v>
      </c>
    </row>
    <row r="23" spans="1:12" ht="15.75" thickBot="1">
      <c r="A23" s="82" t="s">
        <v>39</v>
      </c>
      <c r="B23" s="83"/>
      <c r="C23" s="83"/>
      <c r="D23" s="100"/>
      <c r="E23" s="83"/>
      <c r="F23" s="83"/>
      <c r="G23" s="100"/>
      <c r="H23" s="100"/>
      <c r="I23" s="83"/>
      <c r="J23" s="83"/>
      <c r="K23" s="24">
        <f>SUM(K20:K22)</f>
        <v>0</v>
      </c>
      <c r="L23" s="25">
        <f>SUM(L20:L22)</f>
        <v>0</v>
      </c>
    </row>
    <row r="24" spans="1:12" ht="15.75" thickBot="1">
      <c r="A24" s="15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</row>
    <row r="25" spans="1:12" ht="75.75" thickBot="1">
      <c r="A25" s="19" t="s">
        <v>10</v>
      </c>
      <c r="B25" s="20" t="s">
        <v>0</v>
      </c>
      <c r="C25" s="20" t="s">
        <v>1</v>
      </c>
      <c r="D25" s="21" t="s">
        <v>2</v>
      </c>
      <c r="E25" s="21" t="s">
        <v>3</v>
      </c>
      <c r="F25" s="22" t="s">
        <v>11</v>
      </c>
      <c r="G25" s="31" t="s">
        <v>18</v>
      </c>
      <c r="H25" s="31" t="s">
        <v>35</v>
      </c>
      <c r="I25" s="31" t="s">
        <v>4</v>
      </c>
      <c r="J25" s="32" t="s">
        <v>36</v>
      </c>
      <c r="K25" s="22" t="s">
        <v>5</v>
      </c>
      <c r="L25" s="23" t="s">
        <v>6</v>
      </c>
    </row>
    <row r="26" spans="1:12" ht="15">
      <c r="A26" s="63" t="s">
        <v>21</v>
      </c>
      <c r="B26" s="65" t="s">
        <v>26</v>
      </c>
      <c r="C26" s="65" t="s">
        <v>30</v>
      </c>
      <c r="D26" s="73" t="s">
        <v>34</v>
      </c>
      <c r="E26" s="65" t="s">
        <v>22</v>
      </c>
      <c r="F26" s="67">
        <v>4020000</v>
      </c>
      <c r="G26" s="75">
        <v>104</v>
      </c>
      <c r="H26" s="77"/>
      <c r="I26" s="79"/>
      <c r="J26" s="55">
        <f>H26+(H26*I26)</f>
        <v>0</v>
      </c>
      <c r="K26" s="55">
        <f>H26*G26</f>
        <v>0</v>
      </c>
      <c r="L26" s="57">
        <f>J26*G26</f>
        <v>0</v>
      </c>
    </row>
    <row r="27" spans="1:12" ht="15.75" thickBot="1">
      <c r="A27" s="101"/>
      <c r="B27" s="102"/>
      <c r="C27" s="102"/>
      <c r="D27" s="103"/>
      <c r="E27" s="102"/>
      <c r="F27" s="104"/>
      <c r="G27" s="90"/>
      <c r="H27" s="92"/>
      <c r="I27" s="93"/>
      <c r="J27" s="56"/>
      <c r="K27" s="56"/>
      <c r="L27" s="58"/>
    </row>
    <row r="28" spans="1:12" ht="15.75" thickBot="1">
      <c r="A28" s="82" t="s">
        <v>40</v>
      </c>
      <c r="B28" s="83"/>
      <c r="C28" s="83"/>
      <c r="D28" s="83"/>
      <c r="E28" s="83"/>
      <c r="F28" s="83"/>
      <c r="G28" s="83"/>
      <c r="H28" s="83"/>
      <c r="I28" s="100"/>
      <c r="J28" s="100"/>
      <c r="K28" s="24">
        <f>SUM(K26)</f>
        <v>0</v>
      </c>
      <c r="L28" s="25">
        <f>SUM(L26)</f>
        <v>0</v>
      </c>
    </row>
    <row r="29" spans="1:12" ht="15">
      <c r="A29" s="15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</row>
    <row r="30" spans="1:12" ht="15">
      <c r="A30" s="15"/>
      <c r="B30" s="15"/>
      <c r="C30" s="15"/>
      <c r="D30" s="15"/>
      <c r="E30" s="15"/>
      <c r="F30" s="30"/>
      <c r="G30" s="15"/>
      <c r="H30" s="15"/>
      <c r="I30" s="15"/>
      <c r="J30" s="15"/>
      <c r="K30" s="15"/>
      <c r="L30" s="15"/>
    </row>
    <row r="31" spans="1:12" ht="15">
      <c r="A31" s="15"/>
      <c r="B31" s="15"/>
      <c r="C31" s="15"/>
      <c r="D31" s="15"/>
      <c r="E31" s="15"/>
      <c r="F31" s="15"/>
      <c r="G31" s="15"/>
      <c r="H31" s="15"/>
      <c r="I31" s="15"/>
      <c r="J31" s="15"/>
      <c r="K31" s="15"/>
      <c r="L31" s="15"/>
    </row>
    <row r="32" spans="1:12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</row>
    <row r="33" spans="1:12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</row>
    <row r="34" spans="1:12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</row>
    <row r="35" spans="1:12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</row>
    <row r="36" spans="1:12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</row>
    <row r="37" spans="1:12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</row>
    <row r="38" spans="1:12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</row>
    <row r="39" spans="1:12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</row>
    <row r="40" spans="1:12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</row>
    <row r="41" spans="1:12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</row>
    <row r="42" spans="1:12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</row>
    <row r="43" spans="1:12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</row>
  </sheetData>
  <mergeCells count="49">
    <mergeCell ref="K26:K27"/>
    <mergeCell ref="L26:L27"/>
    <mergeCell ref="A28:J28"/>
    <mergeCell ref="A23:J23"/>
    <mergeCell ref="A26:A27"/>
    <mergeCell ref="B26:B27"/>
    <mergeCell ref="C26:C27"/>
    <mergeCell ref="D26:D27"/>
    <mergeCell ref="E26:E27"/>
    <mergeCell ref="F26:F27"/>
    <mergeCell ref="G26:G27"/>
    <mergeCell ref="H26:H27"/>
    <mergeCell ref="I26:I27"/>
    <mergeCell ref="J26:J27"/>
    <mergeCell ref="A20:A22"/>
    <mergeCell ref="B20:B22"/>
    <mergeCell ref="C20:C22"/>
    <mergeCell ref="E20:E22"/>
    <mergeCell ref="F20:F22"/>
    <mergeCell ref="I10:I11"/>
    <mergeCell ref="J10:J11"/>
    <mergeCell ref="A12:J12"/>
    <mergeCell ref="A17:J17"/>
    <mergeCell ref="A15:A16"/>
    <mergeCell ref="B15:B16"/>
    <mergeCell ref="C15:C16"/>
    <mergeCell ref="D15:D16"/>
    <mergeCell ref="F15:F16"/>
    <mergeCell ref="E15:E16"/>
    <mergeCell ref="G15:G16"/>
    <mergeCell ref="H15:H16"/>
    <mergeCell ref="I15:I16"/>
    <mergeCell ref="J15:J16"/>
    <mergeCell ref="K15:K16"/>
    <mergeCell ref="L15:L16"/>
    <mergeCell ref="A1:L1"/>
    <mergeCell ref="A2:L2"/>
    <mergeCell ref="K10:K11"/>
    <mergeCell ref="L10:L11"/>
    <mergeCell ref="A10:A11"/>
    <mergeCell ref="B10:B11"/>
    <mergeCell ref="C10:C11"/>
    <mergeCell ref="F10:F11"/>
    <mergeCell ref="E10:E11"/>
    <mergeCell ref="A4:C4"/>
    <mergeCell ref="D4:L4"/>
    <mergeCell ref="D10:D11"/>
    <mergeCell ref="G10:G11"/>
    <mergeCell ref="H10:H11"/>
  </mergeCells>
  <printOptions/>
  <pageMargins left="0.2362204724409449" right="0.2362204724409449" top="0.7480314960629921" bottom="0.7480314960629921" header="0.31496062992125984" footer="0.31496062992125984"/>
  <pageSetup fitToHeight="2" horizontalDpi="600" verticalDpi="600" orientation="landscape" paperSize="9" scale="65" r:id="rId2"/>
  <headerFooter>
    <oddFooter>&amp;L&amp;"Arial,Kurzíva"&amp;10Specifikace - ceník&amp;R&amp;"Arial,Kurzíva"&amp;10Stránka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placek</dc:creator>
  <cp:keywords/>
  <dc:description/>
  <cp:lastModifiedBy>Hana Beznosková</cp:lastModifiedBy>
  <cp:lastPrinted>2023-12-06T10:22:23Z</cp:lastPrinted>
  <dcterms:created xsi:type="dcterms:W3CDTF">2018-10-10T08:23:47Z</dcterms:created>
  <dcterms:modified xsi:type="dcterms:W3CDTF">2024-04-09T08:02:34Z</dcterms:modified>
  <cp:category/>
  <cp:version/>
  <cp:contentType/>
  <cp:contentStatus/>
</cp:coreProperties>
</file>