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8"/>
  <workbookPr filterPrivacy="1" defaultThemeVersion="166925"/>
  <bookViews>
    <workbookView xWindow="65416" yWindow="65416" windowWidth="20730" windowHeight="11160" activeTab="0"/>
  </bookViews>
  <sheets>
    <sheet name="Část 1. Skupin A LF + HF" sheetId="2" r:id="rId1"/>
    <sheet name="Část 2. Skupina B LF + HF" sheetId="21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<sst xmlns="http://schemas.openxmlformats.org/spreadsheetml/2006/main" count="94" uniqueCount="41">
  <si>
    <t>Informační tabulka - výpočet nabídkové ceny</t>
  </si>
  <si>
    <t>Předmět plnění</t>
  </si>
  <si>
    <t>Obchodní 
název</t>
  </si>
  <si>
    <t>Katalogové číslo</t>
  </si>
  <si>
    <t>Za celý předmět plnění:</t>
  </si>
  <si>
    <t>Samostatně DPH:</t>
  </si>
  <si>
    <t>Cena včetně DPH:</t>
  </si>
  <si>
    <t>Cena za ks bez DPH</t>
  </si>
  <si>
    <t>Předpokládané množství kusů za 48 měsíců</t>
  </si>
  <si>
    <t>Obchodní název zboží</t>
  </si>
  <si>
    <t>Třída zdravotnického prostředku</t>
  </si>
  <si>
    <t>Cena bez DPH</t>
  </si>
  <si>
    <t>Cena včetně DPH</t>
  </si>
  <si>
    <t>Položkový ceník - tento formát použít jako přílohu ke kupní smlouvě</t>
  </si>
  <si>
    <r>
      <t xml:space="preserve">Cena bez DPH </t>
    </r>
    <r>
      <rPr>
        <sz val="8"/>
        <color rgb="FFFF0000"/>
        <rFont val="Arial"/>
        <family val="2"/>
      </rPr>
      <t>(předmět hodnocení)</t>
    </r>
    <r>
      <rPr>
        <sz val="9"/>
        <rFont val="Arial"/>
        <family val="2"/>
      </rPr>
      <t>:</t>
    </r>
  </si>
  <si>
    <t>Cena za ks včetně DPH</t>
  </si>
  <si>
    <t>Plocha ≥ 2 m²</t>
  </si>
  <si>
    <t>DPH</t>
  </si>
  <si>
    <t>Sazba DPH v %</t>
  </si>
  <si>
    <t>Plocha 1,4 - 1,79 m²</t>
  </si>
  <si>
    <t>Plocha 1,8 - 1,99 m²</t>
  </si>
  <si>
    <t>Označení</t>
  </si>
  <si>
    <t>1.1</t>
  </si>
  <si>
    <t>1.2</t>
  </si>
  <si>
    <t>1.3</t>
  </si>
  <si>
    <t>1.4</t>
  </si>
  <si>
    <t>1.5</t>
  </si>
  <si>
    <t>1.6</t>
  </si>
  <si>
    <t>2.1</t>
  </si>
  <si>
    <t>2.2</t>
  </si>
  <si>
    <t>2.3</t>
  </si>
  <si>
    <t>2.4</t>
  </si>
  <si>
    <t>2.5</t>
  </si>
  <si>
    <t>2.6</t>
  </si>
  <si>
    <r>
      <t>Příloha č. 2</t>
    </r>
    <r>
      <rPr>
        <b/>
        <sz val="1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- Cenová kalkulace a Položkový ceník</t>
    </r>
  </si>
  <si>
    <t>část 1: Dialyzátory low flux skupina A</t>
  </si>
  <si>
    <t>část 1: Dialyzátory high flux skupina A</t>
  </si>
  <si>
    <t>část 2: Dialyzátory low flux skupina B</t>
  </si>
  <si>
    <t>část 2: Dialyzátory high flux skupina B</t>
  </si>
  <si>
    <t>Celková nabídková cena bez DPH za 48  měsíců</t>
  </si>
  <si>
    <t>Celková nabídková cena včetně DPH za 48 měsíců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</si>
</sst>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color rgb="FFFF0000"/>
      <name val="Arial"/>
      <family val="2"/>
    </font>
    <font>
      <sz val="8"/>
      <color rgb="FFFF0000"/>
      <name val="Arial"/>
      <family val="2"/>
    </font>
    <font>
      <b/>
      <sz val="1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</fills>
  <borders count="47">
    <border>
      <left/>
      <right/>
      <top/>
      <bottom/>
      <diagonal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medium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medium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5">
    <xf numFmtId="0" fontId="0" fillId="0" borderId="0" xfId="0"/>
    <xf numFmtId="0" fontId="0" fillId="2" borderId="1" xfId="0" applyFill="1" applyBorder="1"/>
    <xf numFmtId="0" fontId="0" fillId="2" borderId="0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5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4" fillId="2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64" fontId="5" fillId="0" borderId="6" xfId="0" applyNumberFormat="1" applyFont="1" applyBorder="1" applyAlignment="1">
      <alignment horizontal="center" vertical="center"/>
    </xf>
    <xf numFmtId="164" fontId="5" fillId="0" borderId="6" xfId="0" applyNumberFormat="1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/>
    </xf>
    <xf numFmtId="164" fontId="5" fillId="0" borderId="13" xfId="0" applyNumberFormat="1" applyFont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164" fontId="5" fillId="0" borderId="19" xfId="0" applyNumberFormat="1" applyFont="1" applyBorder="1" applyAlignment="1">
      <alignment horizontal="center" vertical="center"/>
    </xf>
    <xf numFmtId="9" fontId="5" fillId="0" borderId="13" xfId="0" applyNumberFormat="1" applyFont="1" applyBorder="1" applyAlignment="1">
      <alignment horizontal="center" vertical="center" wrapText="1"/>
    </xf>
    <xf numFmtId="9" fontId="5" fillId="0" borderId="6" xfId="0" applyNumberFormat="1" applyFont="1" applyBorder="1" applyAlignment="1">
      <alignment horizontal="center" vertical="center" wrapText="1"/>
    </xf>
    <xf numFmtId="0" fontId="0" fillId="0" borderId="20" xfId="0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9" fontId="5" fillId="0" borderId="20" xfId="0" applyNumberFormat="1" applyFont="1" applyFill="1" applyBorder="1" applyAlignment="1">
      <alignment horizontal="center" vertical="center" wrapText="1"/>
    </xf>
    <xf numFmtId="164" fontId="5" fillId="0" borderId="15" xfId="0" applyNumberFormat="1" applyFont="1" applyFill="1" applyBorder="1" applyAlignment="1">
      <alignment horizontal="center" vertical="center"/>
    </xf>
    <xf numFmtId="164" fontId="5" fillId="0" borderId="20" xfId="0" applyNumberFormat="1" applyFont="1" applyFill="1" applyBorder="1" applyAlignment="1">
      <alignment horizontal="center" vertical="center" wrapText="1"/>
    </xf>
    <xf numFmtId="164" fontId="5" fillId="0" borderId="21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vertical="center" wrapText="1"/>
    </xf>
    <xf numFmtId="49" fontId="4" fillId="2" borderId="22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4" fillId="2" borderId="23" xfId="0" applyFont="1" applyFill="1" applyBorder="1" applyAlignment="1">
      <alignment horizontal="center" vertical="center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/>
    </xf>
    <xf numFmtId="0" fontId="5" fillId="0" borderId="25" xfId="0" applyFont="1" applyBorder="1" applyAlignment="1">
      <alignment vertical="center"/>
    </xf>
    <xf numFmtId="9" fontId="5" fillId="0" borderId="25" xfId="0" applyNumberFormat="1" applyFont="1" applyBorder="1" applyAlignment="1">
      <alignment horizontal="center" vertical="center" wrapText="1"/>
    </xf>
    <xf numFmtId="164" fontId="5" fillId="0" borderId="25" xfId="0" applyNumberFormat="1" applyFont="1" applyBorder="1" applyAlignment="1">
      <alignment horizontal="center" vertical="center"/>
    </xf>
    <xf numFmtId="164" fontId="5" fillId="0" borderId="25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/>
    </xf>
    <xf numFmtId="49" fontId="4" fillId="2" borderId="26" xfId="0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 vertical="center"/>
    </xf>
    <xf numFmtId="0" fontId="5" fillId="0" borderId="24" xfId="0" applyFont="1" applyBorder="1" applyAlignment="1">
      <alignment vertical="center"/>
    </xf>
    <xf numFmtId="9" fontId="5" fillId="0" borderId="24" xfId="0" applyNumberFormat="1" applyFont="1" applyBorder="1" applyAlignment="1">
      <alignment horizontal="center" vertical="center" wrapText="1"/>
    </xf>
    <xf numFmtId="164" fontId="5" fillId="0" borderId="24" xfId="0" applyNumberFormat="1" applyFont="1" applyBorder="1" applyAlignment="1">
      <alignment horizontal="center" vertical="center" wrapText="1"/>
    </xf>
    <xf numFmtId="164" fontId="5" fillId="0" borderId="27" xfId="0" applyNumberFormat="1" applyFont="1" applyBorder="1" applyAlignment="1">
      <alignment horizontal="center" vertical="center"/>
    </xf>
    <xf numFmtId="0" fontId="0" fillId="2" borderId="28" xfId="0" applyFill="1" applyBorder="1"/>
    <xf numFmtId="0" fontId="0" fillId="2" borderId="29" xfId="0" applyFill="1" applyBorder="1"/>
    <xf numFmtId="0" fontId="0" fillId="2" borderId="30" xfId="0" applyFill="1" applyBorder="1"/>
    <xf numFmtId="3" fontId="0" fillId="3" borderId="6" xfId="0" applyNumberFormat="1" applyFont="1" applyFill="1" applyBorder="1" applyAlignment="1">
      <alignment horizontal="center" vertical="center"/>
    </xf>
    <xf numFmtId="3" fontId="0" fillId="3" borderId="25" xfId="0" applyNumberFormat="1" applyFont="1" applyFill="1" applyBorder="1" applyAlignment="1">
      <alignment horizontal="center" vertical="center"/>
    </xf>
    <xf numFmtId="164" fontId="5" fillId="3" borderId="13" xfId="0" applyNumberFormat="1" applyFont="1" applyFill="1" applyBorder="1" applyAlignment="1">
      <alignment horizontal="center" vertical="center"/>
    </xf>
    <xf numFmtId="164" fontId="5" fillId="3" borderId="6" xfId="0" applyNumberFormat="1" applyFont="1" applyFill="1" applyBorder="1" applyAlignment="1">
      <alignment horizontal="center" vertical="center"/>
    </xf>
    <xf numFmtId="164" fontId="5" fillId="3" borderId="25" xfId="0" applyNumberFormat="1" applyFont="1" applyFill="1" applyBorder="1" applyAlignment="1">
      <alignment horizontal="center" vertical="center"/>
    </xf>
    <xf numFmtId="164" fontId="5" fillId="3" borderId="20" xfId="0" applyNumberFormat="1" applyFont="1" applyFill="1" applyBorder="1" applyAlignment="1">
      <alignment horizontal="center" vertical="center"/>
    </xf>
    <xf numFmtId="164" fontId="5" fillId="3" borderId="24" xfId="0" applyNumberFormat="1" applyFont="1" applyFill="1" applyBorder="1" applyAlignment="1">
      <alignment horizontal="center" vertical="center"/>
    </xf>
    <xf numFmtId="3" fontId="0" fillId="3" borderId="20" xfId="0" applyNumberFormat="1" applyFont="1" applyFill="1" applyBorder="1" applyAlignment="1">
      <alignment horizontal="center" vertical="center"/>
    </xf>
    <xf numFmtId="3" fontId="0" fillId="3" borderId="24" xfId="0" applyNumberFormat="1" applyFont="1" applyFill="1" applyBorder="1" applyAlignment="1">
      <alignment horizontal="center" vertical="center"/>
    </xf>
    <xf numFmtId="3" fontId="0" fillId="4" borderId="6" xfId="0" applyNumberFormat="1" applyFont="1" applyFill="1" applyBorder="1" applyAlignment="1">
      <alignment horizontal="center" vertical="center"/>
    </xf>
    <xf numFmtId="3" fontId="0" fillId="4" borderId="25" xfId="0" applyNumberFormat="1" applyFont="1" applyFill="1" applyBorder="1" applyAlignment="1">
      <alignment horizontal="center" vertical="center"/>
    </xf>
    <xf numFmtId="164" fontId="5" fillId="4" borderId="13" xfId="0" applyNumberFormat="1" applyFont="1" applyFill="1" applyBorder="1" applyAlignment="1">
      <alignment horizontal="center" vertical="center"/>
    </xf>
    <xf numFmtId="164" fontId="5" fillId="4" borderId="6" xfId="0" applyNumberFormat="1" applyFont="1" applyFill="1" applyBorder="1" applyAlignment="1">
      <alignment horizontal="center" vertical="center"/>
    </xf>
    <xf numFmtId="164" fontId="5" fillId="4" borderId="25" xfId="0" applyNumberFormat="1" applyFont="1" applyFill="1" applyBorder="1" applyAlignment="1">
      <alignment horizontal="center" vertical="center"/>
    </xf>
    <xf numFmtId="164" fontId="5" fillId="4" borderId="20" xfId="0" applyNumberFormat="1" applyFont="1" applyFill="1" applyBorder="1" applyAlignment="1">
      <alignment horizontal="center" vertical="center"/>
    </xf>
    <xf numFmtId="164" fontId="5" fillId="4" borderId="24" xfId="0" applyNumberFormat="1" applyFont="1" applyFill="1" applyBorder="1" applyAlignment="1">
      <alignment horizontal="center" vertical="center"/>
    </xf>
    <xf numFmtId="3" fontId="0" fillId="4" borderId="20" xfId="0" applyNumberFormat="1" applyFont="1" applyFill="1" applyBorder="1" applyAlignment="1">
      <alignment horizontal="center" vertical="center"/>
    </xf>
    <xf numFmtId="3" fontId="0" fillId="4" borderId="24" xfId="0" applyNumberFormat="1" applyFont="1" applyFill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" fillId="5" borderId="0" xfId="0" applyFont="1" applyFill="1" applyBorder="1" applyAlignment="1">
      <alignment horizontal="right"/>
    </xf>
    <xf numFmtId="0" fontId="2" fillId="5" borderId="2" xfId="0" applyFont="1" applyFill="1" applyBorder="1" applyAlignment="1">
      <alignment horizontal="right"/>
    </xf>
    <xf numFmtId="0" fontId="3" fillId="6" borderId="0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49" fontId="0" fillId="0" borderId="31" xfId="0" applyNumberFormat="1" applyBorder="1" applyAlignment="1">
      <alignment horizontal="center"/>
    </xf>
    <xf numFmtId="49" fontId="0" fillId="0" borderId="32" xfId="0" applyNumberFormat="1" applyBorder="1" applyAlignment="1">
      <alignment horizontal="center"/>
    </xf>
    <xf numFmtId="49" fontId="0" fillId="0" borderId="33" xfId="0" applyNumberFormat="1" applyBorder="1" applyAlignment="1">
      <alignment horizontal="center"/>
    </xf>
    <xf numFmtId="0" fontId="5" fillId="7" borderId="28" xfId="0" applyFont="1" applyFill="1" applyBorder="1" applyAlignment="1">
      <alignment horizontal="center" vertical="center" wrapText="1"/>
    </xf>
    <xf numFmtId="0" fontId="5" fillId="7" borderId="30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164" fontId="1" fillId="0" borderId="17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164" fontId="1" fillId="0" borderId="18" xfId="0" applyNumberFormat="1" applyFont="1" applyBorder="1" applyAlignment="1">
      <alignment horizontal="center"/>
    </xf>
    <xf numFmtId="0" fontId="5" fillId="0" borderId="17" xfId="0" applyFont="1" applyBorder="1" applyAlignment="1">
      <alignment/>
    </xf>
    <xf numFmtId="0" fontId="0" fillId="0" borderId="18" xfId="0" applyBorder="1" applyAlignment="1">
      <alignment/>
    </xf>
    <xf numFmtId="164" fontId="5" fillId="0" borderId="17" xfId="0" applyNumberFormat="1" applyFont="1" applyBorder="1" applyAlignment="1">
      <alignment horizontal="center"/>
    </xf>
    <xf numFmtId="164" fontId="5" fillId="0" borderId="16" xfId="0" applyNumberFormat="1" applyFont="1" applyBorder="1" applyAlignment="1">
      <alignment horizontal="center"/>
    </xf>
    <xf numFmtId="164" fontId="5" fillId="0" borderId="18" xfId="0" applyNumberFormat="1" applyFont="1" applyBorder="1" applyAlignment="1">
      <alignment horizontal="center"/>
    </xf>
    <xf numFmtId="0" fontId="5" fillId="0" borderId="3" xfId="0" applyFont="1" applyFill="1" applyBorder="1" applyAlignment="1">
      <alignment horizontal="left"/>
    </xf>
    <xf numFmtId="0" fontId="0" fillId="0" borderId="5" xfId="0" applyBorder="1" applyAlignment="1">
      <alignment/>
    </xf>
    <xf numFmtId="164" fontId="5" fillId="0" borderId="34" xfId="0" applyNumberFormat="1" applyFont="1" applyBorder="1" applyAlignment="1">
      <alignment horizontal="center"/>
    </xf>
    <xf numFmtId="164" fontId="5" fillId="0" borderId="35" xfId="0" applyNumberFormat="1" applyFont="1" applyBorder="1" applyAlignment="1">
      <alignment horizontal="center"/>
    </xf>
    <xf numFmtId="164" fontId="5" fillId="0" borderId="36" xfId="0" applyNumberFormat="1" applyFont="1" applyBorder="1" applyAlignment="1">
      <alignment horizontal="center"/>
    </xf>
    <xf numFmtId="0" fontId="6" fillId="2" borderId="28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8" borderId="0" xfId="0" applyFont="1" applyFill="1" applyBorder="1" applyAlignment="1">
      <alignment horizontal="center" vertical="center"/>
    </xf>
    <xf numFmtId="0" fontId="6" fillId="8" borderId="2" xfId="0" applyFont="1" applyFill="1" applyBorder="1" applyAlignment="1">
      <alignment horizontal="center" vertical="center"/>
    </xf>
    <xf numFmtId="0" fontId="6" fillId="8" borderId="4" xfId="0" applyFont="1" applyFill="1" applyBorder="1" applyAlignment="1">
      <alignment horizontal="center" vertical="center"/>
    </xf>
    <xf numFmtId="0" fontId="6" fillId="8" borderId="5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2" xfId="0" applyBorder="1" applyAlignment="1">
      <alignment horizontal="center"/>
    </xf>
    <xf numFmtId="0" fontId="2" fillId="3" borderId="31" xfId="0" applyFont="1" applyFill="1" applyBorder="1" applyAlignment="1">
      <alignment horizontal="center"/>
    </xf>
    <xf numFmtId="0" fontId="2" fillId="3" borderId="32" xfId="0" applyFont="1" applyFill="1" applyBorder="1" applyAlignment="1">
      <alignment horizontal="center"/>
    </xf>
    <xf numFmtId="0" fontId="2" fillId="3" borderId="33" xfId="0" applyFont="1" applyFill="1" applyBorder="1" applyAlignment="1">
      <alignment horizontal="center"/>
    </xf>
    <xf numFmtId="0" fontId="0" fillId="0" borderId="38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44" xfId="0" applyBorder="1" applyAlignment="1">
      <alignment horizontal="left"/>
    </xf>
    <xf numFmtId="0" fontId="0" fillId="0" borderId="45" xfId="0" applyBorder="1" applyAlignment="1">
      <alignment horizontal="left"/>
    </xf>
    <xf numFmtId="0" fontId="0" fillId="0" borderId="46" xfId="0" applyBorder="1" applyAlignment="1">
      <alignment horizontal="left"/>
    </xf>
    <xf numFmtId="0" fontId="2" fillId="4" borderId="31" xfId="0" applyFont="1" applyFill="1" applyBorder="1" applyAlignment="1">
      <alignment horizontal="center"/>
    </xf>
    <xf numFmtId="0" fontId="2" fillId="4" borderId="32" xfId="0" applyFont="1" applyFill="1" applyBorder="1" applyAlignment="1">
      <alignment horizontal="center"/>
    </xf>
    <xf numFmtId="0" fontId="2" fillId="4" borderId="33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7999799847602844"/>
  </sheetPr>
  <dimension ref="A1:M27"/>
  <sheetViews>
    <sheetView tabSelected="1" workbookViewId="0" topLeftCell="A1">
      <selection activeCell="H14" sqref="H14"/>
    </sheetView>
  </sheetViews>
  <sheetFormatPr defaultColWidth="8.8515625" defaultRowHeight="15"/>
  <cols>
    <col min="1" max="1" width="8.8515625" style="78" customWidth="1"/>
    <col min="2" max="2" width="19.8515625" style="0" customWidth="1"/>
    <col min="3" max="3" width="12.8515625" style="0" customWidth="1"/>
    <col min="4" max="4" width="15.8515625" style="0" customWidth="1"/>
    <col min="5" max="5" width="12.7109375" style="0" customWidth="1"/>
    <col min="6" max="6" width="10.140625" style="0" customWidth="1"/>
    <col min="7" max="7" width="12.140625" style="0" customWidth="1"/>
    <col min="8" max="8" width="20.8515625" style="0" customWidth="1"/>
    <col min="9" max="9" width="19.7109375" style="0" customWidth="1"/>
    <col min="10" max="10" width="20.7109375" style="0" customWidth="1"/>
  </cols>
  <sheetData>
    <row r="1" spans="1:10" ht="15">
      <c r="A1" s="79" t="s">
        <v>34</v>
      </c>
      <c r="B1" s="79"/>
      <c r="C1" s="79"/>
      <c r="D1" s="79"/>
      <c r="E1" s="79"/>
      <c r="F1" s="79"/>
      <c r="G1" s="79"/>
      <c r="H1" s="79"/>
      <c r="I1" s="79"/>
      <c r="J1" s="80"/>
    </row>
    <row r="2" spans="1:10" ht="18">
      <c r="A2" s="81" t="s">
        <v>0</v>
      </c>
      <c r="B2" s="81"/>
      <c r="C2" s="81"/>
      <c r="D2" s="81"/>
      <c r="E2" s="81"/>
      <c r="F2" s="81"/>
      <c r="G2" s="81"/>
      <c r="H2" s="81"/>
      <c r="I2" s="81"/>
      <c r="J2" s="82"/>
    </row>
    <row r="3" spans="1:10" ht="15.75" customHeight="1">
      <c r="A3" s="113" t="s">
        <v>35</v>
      </c>
      <c r="B3" s="113"/>
      <c r="C3" s="113"/>
      <c r="D3" s="113"/>
      <c r="E3" s="113"/>
      <c r="F3" s="113"/>
      <c r="G3" s="113"/>
      <c r="H3" s="113"/>
      <c r="I3" s="113"/>
      <c r="J3" s="114"/>
    </row>
    <row r="4" spans="1:10" ht="15.75" customHeight="1" thickBot="1">
      <c r="A4" s="115"/>
      <c r="B4" s="115"/>
      <c r="C4" s="115"/>
      <c r="D4" s="115"/>
      <c r="E4" s="115"/>
      <c r="F4" s="115"/>
      <c r="G4" s="115"/>
      <c r="H4" s="115"/>
      <c r="I4" s="115"/>
      <c r="J4" s="116"/>
    </row>
    <row r="5" spans="1:10" ht="36.75" thickBot="1">
      <c r="A5" s="40" t="s">
        <v>21</v>
      </c>
      <c r="B5" s="40" t="s">
        <v>1</v>
      </c>
      <c r="C5" s="38" t="s">
        <v>3</v>
      </c>
      <c r="D5" s="26" t="s">
        <v>2</v>
      </c>
      <c r="E5" s="26" t="s">
        <v>7</v>
      </c>
      <c r="F5" s="26" t="s">
        <v>18</v>
      </c>
      <c r="G5" s="26" t="s">
        <v>15</v>
      </c>
      <c r="H5" s="26" t="s">
        <v>8</v>
      </c>
      <c r="I5" s="26" t="s">
        <v>39</v>
      </c>
      <c r="J5" s="27" t="s">
        <v>40</v>
      </c>
    </row>
    <row r="6" spans="1:10" ht="26.25" customHeight="1">
      <c r="A6" s="75" t="s">
        <v>22</v>
      </c>
      <c r="B6" s="39" t="s">
        <v>19</v>
      </c>
      <c r="C6" s="17"/>
      <c r="D6" s="16"/>
      <c r="E6" s="59"/>
      <c r="F6" s="29">
        <v>0.12</v>
      </c>
      <c r="G6" s="25">
        <f aca="true" t="shared" si="0" ref="G6:G8">+E6*(1+F6)</f>
        <v>0</v>
      </c>
      <c r="H6" s="57">
        <v>11500</v>
      </c>
      <c r="I6" s="23">
        <f>E6*H6</f>
        <v>0</v>
      </c>
      <c r="J6" s="28">
        <f>G6*H6</f>
        <v>0</v>
      </c>
    </row>
    <row r="7" spans="1:10" ht="26.25" customHeight="1">
      <c r="A7" s="76" t="s">
        <v>23</v>
      </c>
      <c r="B7" s="37" t="s">
        <v>20</v>
      </c>
      <c r="C7" s="17"/>
      <c r="D7" s="16"/>
      <c r="E7" s="60"/>
      <c r="F7" s="30">
        <v>0.12</v>
      </c>
      <c r="G7" s="25">
        <f t="shared" si="0"/>
        <v>0</v>
      </c>
      <c r="H7" s="57">
        <v>2000</v>
      </c>
      <c r="I7" s="23">
        <f>E7*H7</f>
        <v>0</v>
      </c>
      <c r="J7" s="28">
        <f>G7*H7</f>
        <v>0</v>
      </c>
    </row>
    <row r="8" spans="1:10" ht="26.25" customHeight="1" thickBot="1">
      <c r="A8" s="77" t="s">
        <v>24</v>
      </c>
      <c r="B8" s="41" t="s">
        <v>16</v>
      </c>
      <c r="C8" s="42"/>
      <c r="D8" s="43"/>
      <c r="E8" s="61"/>
      <c r="F8" s="44">
        <v>0.12</v>
      </c>
      <c r="G8" s="45">
        <f t="shared" si="0"/>
        <v>0</v>
      </c>
      <c r="H8" s="58">
        <v>1000</v>
      </c>
      <c r="I8" s="46">
        <f>E8*H8</f>
        <v>0</v>
      </c>
      <c r="J8" s="47">
        <f>G8*H8</f>
        <v>0</v>
      </c>
    </row>
    <row r="9" spans="1:10" ht="15" customHeight="1">
      <c r="A9" s="107" t="s">
        <v>36</v>
      </c>
      <c r="B9" s="108"/>
      <c r="C9" s="108"/>
      <c r="D9" s="108"/>
      <c r="E9" s="108"/>
      <c r="F9" s="108"/>
      <c r="G9" s="108"/>
      <c r="H9" s="108"/>
      <c r="I9" s="108"/>
      <c r="J9" s="109"/>
    </row>
    <row r="10" spans="1:10" ht="16.5" customHeight="1" thickBot="1">
      <c r="A10" s="110"/>
      <c r="B10" s="111"/>
      <c r="C10" s="111"/>
      <c r="D10" s="111"/>
      <c r="E10" s="111"/>
      <c r="F10" s="111"/>
      <c r="G10" s="111"/>
      <c r="H10" s="111"/>
      <c r="I10" s="111"/>
      <c r="J10" s="112"/>
    </row>
    <row r="11" spans="1:10" ht="39.75" customHeight="1" thickBot="1">
      <c r="A11" s="40" t="s">
        <v>21</v>
      </c>
      <c r="B11" s="40" t="s">
        <v>1</v>
      </c>
      <c r="C11" s="48" t="s">
        <v>3</v>
      </c>
      <c r="D11" s="18" t="s">
        <v>2</v>
      </c>
      <c r="E11" s="18" t="s">
        <v>7</v>
      </c>
      <c r="F11" s="18" t="s">
        <v>18</v>
      </c>
      <c r="G11" s="18" t="s">
        <v>15</v>
      </c>
      <c r="H11" s="26" t="s">
        <v>8</v>
      </c>
      <c r="I11" s="26" t="s">
        <v>39</v>
      </c>
      <c r="J11" s="27" t="s">
        <v>40</v>
      </c>
    </row>
    <row r="12" spans="1:10" ht="26.25" customHeight="1">
      <c r="A12" s="75" t="s">
        <v>25</v>
      </c>
      <c r="B12" s="39" t="s">
        <v>19</v>
      </c>
      <c r="C12" s="31"/>
      <c r="D12" s="32"/>
      <c r="E12" s="62"/>
      <c r="F12" s="33">
        <v>0.12</v>
      </c>
      <c r="G12" s="34">
        <f>+E12*(1+F12)</f>
        <v>0</v>
      </c>
      <c r="H12" s="64">
        <v>6000</v>
      </c>
      <c r="I12" s="35">
        <f>E12*H12</f>
        <v>0</v>
      </c>
      <c r="J12" s="36">
        <f>G12*H12</f>
        <v>0</v>
      </c>
    </row>
    <row r="13" spans="1:10" ht="26.25" customHeight="1">
      <c r="A13" s="76" t="s">
        <v>26</v>
      </c>
      <c r="B13" s="37" t="s">
        <v>20</v>
      </c>
      <c r="C13" s="17"/>
      <c r="D13" s="16"/>
      <c r="E13" s="60"/>
      <c r="F13" s="30">
        <v>0.12</v>
      </c>
      <c r="G13" s="22">
        <f aca="true" t="shared" si="1" ref="G13:G14">+E13*(1+F13)</f>
        <v>0</v>
      </c>
      <c r="H13" s="57">
        <v>6000</v>
      </c>
      <c r="I13" s="23">
        <f>E13*H13</f>
        <v>0</v>
      </c>
      <c r="J13" s="24">
        <f>G13*H13</f>
        <v>0</v>
      </c>
    </row>
    <row r="14" spans="1:13" ht="26.25" customHeight="1" thickBot="1">
      <c r="A14" s="77" t="s">
        <v>27</v>
      </c>
      <c r="B14" s="41" t="s">
        <v>16</v>
      </c>
      <c r="C14" s="49"/>
      <c r="D14" s="50"/>
      <c r="E14" s="63"/>
      <c r="F14" s="51">
        <v>0.12</v>
      </c>
      <c r="G14" s="45">
        <f t="shared" si="1"/>
        <v>0</v>
      </c>
      <c r="H14" s="65">
        <v>23000</v>
      </c>
      <c r="I14" s="52">
        <f>E14*H14</f>
        <v>0</v>
      </c>
      <c r="J14" s="53">
        <f>G14*H14</f>
        <v>0</v>
      </c>
      <c r="M14" s="7"/>
    </row>
    <row r="15" spans="1:10" ht="15.75" thickBot="1">
      <c r="A15" s="83"/>
      <c r="B15" s="84"/>
      <c r="C15" s="84"/>
      <c r="D15" s="84"/>
      <c r="E15" s="84"/>
      <c r="F15" s="84"/>
      <c r="G15" s="84"/>
      <c r="H15" s="84"/>
      <c r="I15" s="84"/>
      <c r="J15" s="85"/>
    </row>
    <row r="16" spans="1:10" ht="15.75" customHeight="1" thickBot="1">
      <c r="A16" s="86" t="s">
        <v>4</v>
      </c>
      <c r="B16" s="87"/>
      <c r="C16" s="102" t="s">
        <v>14</v>
      </c>
      <c r="D16" s="103"/>
      <c r="E16" s="104">
        <f>SUM(I6:I14)</f>
        <v>0</v>
      </c>
      <c r="F16" s="105"/>
      <c r="G16" s="106"/>
      <c r="H16" s="54"/>
      <c r="I16" s="55"/>
      <c r="J16" s="56"/>
    </row>
    <row r="17" spans="1:10" ht="15.75" thickBot="1">
      <c r="A17" s="88"/>
      <c r="B17" s="89"/>
      <c r="C17" s="92" t="s">
        <v>5</v>
      </c>
      <c r="D17" s="93"/>
      <c r="E17" s="94">
        <f>E18-E16</f>
        <v>0</v>
      </c>
      <c r="F17" s="95"/>
      <c r="G17" s="96"/>
      <c r="H17" s="1"/>
      <c r="I17" s="2"/>
      <c r="J17" s="3"/>
    </row>
    <row r="18" spans="1:10" ht="15.75" thickBot="1">
      <c r="A18" s="90"/>
      <c r="B18" s="91"/>
      <c r="C18" s="97" t="s">
        <v>6</v>
      </c>
      <c r="D18" s="98"/>
      <c r="E18" s="99">
        <f>SUM(J6:J14)</f>
        <v>0</v>
      </c>
      <c r="F18" s="100"/>
      <c r="G18" s="101"/>
      <c r="H18" s="4"/>
      <c r="I18" s="5"/>
      <c r="J18" s="6"/>
    </row>
    <row r="19" ht="15.75" thickBot="1"/>
    <row r="20" spans="2:10" ht="15.75" thickBot="1">
      <c r="B20" s="120" t="s">
        <v>13</v>
      </c>
      <c r="C20" s="121"/>
      <c r="D20" s="121"/>
      <c r="E20" s="121"/>
      <c r="F20" s="121"/>
      <c r="G20" s="121"/>
      <c r="H20" s="121"/>
      <c r="I20" s="121"/>
      <c r="J20" s="122"/>
    </row>
    <row r="21" spans="2:10" ht="15.75" thickBot="1">
      <c r="B21" s="20" t="s">
        <v>3</v>
      </c>
      <c r="C21" s="117" t="s">
        <v>9</v>
      </c>
      <c r="D21" s="118"/>
      <c r="E21" s="117" t="s">
        <v>10</v>
      </c>
      <c r="F21" s="119"/>
      <c r="G21" s="118"/>
      <c r="H21" s="19" t="s">
        <v>11</v>
      </c>
      <c r="I21" s="19" t="s">
        <v>17</v>
      </c>
      <c r="J21" s="21" t="s">
        <v>12</v>
      </c>
    </row>
    <row r="22" spans="2:10" ht="15">
      <c r="B22" s="13"/>
      <c r="C22" s="125"/>
      <c r="D22" s="127"/>
      <c r="E22" s="125"/>
      <c r="F22" s="126"/>
      <c r="G22" s="127"/>
      <c r="H22" s="14"/>
      <c r="I22" s="14"/>
      <c r="J22" s="15"/>
    </row>
    <row r="23" spans="2:10" ht="15">
      <c r="B23" s="9"/>
      <c r="C23" s="128"/>
      <c r="D23" s="130"/>
      <c r="E23" s="128"/>
      <c r="F23" s="129"/>
      <c r="G23" s="130"/>
      <c r="H23" s="7"/>
      <c r="I23" s="7"/>
      <c r="J23" s="10"/>
    </row>
    <row r="24" spans="2:10" ht="15">
      <c r="B24" s="9"/>
      <c r="C24" s="128"/>
      <c r="D24" s="130"/>
      <c r="E24" s="128"/>
      <c r="F24" s="129"/>
      <c r="G24" s="130"/>
      <c r="H24" s="7"/>
      <c r="I24" s="7"/>
      <c r="J24" s="10"/>
    </row>
    <row r="25" spans="2:10" ht="15">
      <c r="B25" s="9"/>
      <c r="C25" s="128"/>
      <c r="D25" s="130"/>
      <c r="E25" s="128"/>
      <c r="F25" s="129"/>
      <c r="G25" s="130"/>
      <c r="H25" s="7"/>
      <c r="I25" s="7"/>
      <c r="J25" s="10"/>
    </row>
    <row r="26" spans="2:10" ht="15">
      <c r="B26" s="9"/>
      <c r="C26" s="128"/>
      <c r="D26" s="130"/>
      <c r="E26" s="128"/>
      <c r="F26" s="129"/>
      <c r="G26" s="130"/>
      <c r="H26" s="7"/>
      <c r="I26" s="7"/>
      <c r="J26" s="10"/>
    </row>
    <row r="27" spans="2:10" ht="15.75" thickBot="1">
      <c r="B27" s="11"/>
      <c r="C27" s="123"/>
      <c r="D27" s="124"/>
      <c r="E27" s="123"/>
      <c r="F27" s="131"/>
      <c r="G27" s="124"/>
      <c r="H27" s="8"/>
      <c r="I27" s="8"/>
      <c r="J27" s="12"/>
    </row>
  </sheetData>
  <mergeCells count="27">
    <mergeCell ref="C21:D21"/>
    <mergeCell ref="E21:G21"/>
    <mergeCell ref="B20:J20"/>
    <mergeCell ref="C27:D27"/>
    <mergeCell ref="E22:G22"/>
    <mergeCell ref="E23:G23"/>
    <mergeCell ref="E24:G24"/>
    <mergeCell ref="E25:G25"/>
    <mergeCell ref="E26:G26"/>
    <mergeCell ref="E27:G27"/>
    <mergeCell ref="C22:D22"/>
    <mergeCell ref="C23:D23"/>
    <mergeCell ref="C24:D24"/>
    <mergeCell ref="C25:D25"/>
    <mergeCell ref="C26:D26"/>
    <mergeCell ref="A1:J1"/>
    <mergeCell ref="A2:J2"/>
    <mergeCell ref="A15:J15"/>
    <mergeCell ref="A16:B18"/>
    <mergeCell ref="C17:D17"/>
    <mergeCell ref="E17:G17"/>
    <mergeCell ref="C18:D18"/>
    <mergeCell ref="E18:G18"/>
    <mergeCell ref="C16:D16"/>
    <mergeCell ref="E16:G16"/>
    <mergeCell ref="A9:J10"/>
    <mergeCell ref="A3:J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7999799847602844"/>
  </sheetPr>
  <dimension ref="A1:M27"/>
  <sheetViews>
    <sheetView workbookViewId="0" topLeftCell="A1">
      <selection activeCell="A15" sqref="A15:J15"/>
    </sheetView>
  </sheetViews>
  <sheetFormatPr defaultColWidth="8.8515625" defaultRowHeight="15"/>
  <cols>
    <col min="1" max="1" width="8.8515625" style="78" customWidth="1"/>
    <col min="2" max="2" width="19.8515625" style="0" customWidth="1"/>
    <col min="3" max="3" width="12.8515625" style="0" customWidth="1"/>
    <col min="4" max="4" width="15.8515625" style="0" customWidth="1"/>
    <col min="5" max="5" width="12.7109375" style="0" customWidth="1"/>
    <col min="6" max="6" width="10.140625" style="0" customWidth="1"/>
    <col min="7" max="7" width="12.140625" style="0" customWidth="1"/>
    <col min="8" max="8" width="20.8515625" style="0" customWidth="1"/>
    <col min="9" max="9" width="19.7109375" style="0" customWidth="1"/>
    <col min="10" max="10" width="20.7109375" style="0" customWidth="1"/>
  </cols>
  <sheetData>
    <row r="1" spans="1:10" ht="15">
      <c r="A1" s="79" t="s">
        <v>34</v>
      </c>
      <c r="B1" s="79"/>
      <c r="C1" s="79"/>
      <c r="D1" s="79"/>
      <c r="E1" s="79"/>
      <c r="F1" s="79"/>
      <c r="G1" s="79"/>
      <c r="H1" s="79"/>
      <c r="I1" s="79"/>
      <c r="J1" s="80"/>
    </row>
    <row r="2" spans="1:10" ht="18.75" thickBot="1">
      <c r="A2" s="81" t="s">
        <v>0</v>
      </c>
      <c r="B2" s="81"/>
      <c r="C2" s="81"/>
      <c r="D2" s="81"/>
      <c r="E2" s="81"/>
      <c r="F2" s="81"/>
      <c r="G2" s="81"/>
      <c r="H2" s="81"/>
      <c r="I2" s="81"/>
      <c r="J2" s="82"/>
    </row>
    <row r="3" spans="1:10" ht="15.75" customHeight="1">
      <c r="A3" s="107" t="s">
        <v>37</v>
      </c>
      <c r="B3" s="108"/>
      <c r="C3" s="108"/>
      <c r="D3" s="108"/>
      <c r="E3" s="108"/>
      <c r="F3" s="108"/>
      <c r="G3" s="108"/>
      <c r="H3" s="108"/>
      <c r="I3" s="108"/>
      <c r="J3" s="109"/>
    </row>
    <row r="4" spans="1:10" ht="15.75" customHeight="1" thickBot="1">
      <c r="A4" s="110"/>
      <c r="B4" s="111"/>
      <c r="C4" s="111"/>
      <c r="D4" s="111"/>
      <c r="E4" s="111"/>
      <c r="F4" s="111"/>
      <c r="G4" s="111"/>
      <c r="H4" s="111"/>
      <c r="I4" s="111"/>
      <c r="J4" s="112"/>
    </row>
    <row r="5" spans="1:10" ht="36.75" thickBot="1">
      <c r="A5" s="40" t="s">
        <v>21</v>
      </c>
      <c r="B5" s="40" t="s">
        <v>1</v>
      </c>
      <c r="C5" s="38" t="s">
        <v>3</v>
      </c>
      <c r="D5" s="26" t="s">
        <v>2</v>
      </c>
      <c r="E5" s="26" t="s">
        <v>7</v>
      </c>
      <c r="F5" s="26" t="s">
        <v>18</v>
      </c>
      <c r="G5" s="26" t="s">
        <v>15</v>
      </c>
      <c r="H5" s="26" t="s">
        <v>8</v>
      </c>
      <c r="I5" s="26" t="s">
        <v>39</v>
      </c>
      <c r="J5" s="27" t="s">
        <v>40</v>
      </c>
    </row>
    <row r="6" spans="1:10" ht="26.25" customHeight="1">
      <c r="A6" s="75" t="s">
        <v>28</v>
      </c>
      <c r="B6" s="39" t="s">
        <v>19</v>
      </c>
      <c r="C6" s="17"/>
      <c r="D6" s="16"/>
      <c r="E6" s="68"/>
      <c r="F6" s="29">
        <v>0.12</v>
      </c>
      <c r="G6" s="25">
        <f aca="true" t="shared" si="0" ref="G6:G8">+E6*(1+F6)</f>
        <v>0</v>
      </c>
      <c r="H6" s="66">
        <v>24000</v>
      </c>
      <c r="I6" s="23">
        <f>E6*H6</f>
        <v>0</v>
      </c>
      <c r="J6" s="28">
        <f>G6*H6</f>
        <v>0</v>
      </c>
    </row>
    <row r="7" spans="1:10" ht="26.25" customHeight="1">
      <c r="A7" s="76" t="s">
        <v>29</v>
      </c>
      <c r="B7" s="37" t="s">
        <v>20</v>
      </c>
      <c r="C7" s="17"/>
      <c r="D7" s="16"/>
      <c r="E7" s="69"/>
      <c r="F7" s="30">
        <v>0.12</v>
      </c>
      <c r="G7" s="25">
        <f t="shared" si="0"/>
        <v>0</v>
      </c>
      <c r="H7" s="66">
        <v>14000</v>
      </c>
      <c r="I7" s="23">
        <f>E7*H7</f>
        <v>0</v>
      </c>
      <c r="J7" s="28">
        <f>G7*H7</f>
        <v>0</v>
      </c>
    </row>
    <row r="8" spans="1:10" ht="26.25" customHeight="1" thickBot="1">
      <c r="A8" s="77" t="s">
        <v>30</v>
      </c>
      <c r="B8" s="41" t="s">
        <v>16</v>
      </c>
      <c r="C8" s="42"/>
      <c r="D8" s="43"/>
      <c r="E8" s="70"/>
      <c r="F8" s="44">
        <v>0.12</v>
      </c>
      <c r="G8" s="45">
        <f t="shared" si="0"/>
        <v>0</v>
      </c>
      <c r="H8" s="67">
        <v>1000</v>
      </c>
      <c r="I8" s="46">
        <f>E8*H8</f>
        <v>0</v>
      </c>
      <c r="J8" s="47">
        <f>G8*H8</f>
        <v>0</v>
      </c>
    </row>
    <row r="9" spans="1:10" ht="15" customHeight="1">
      <c r="A9" s="107" t="s">
        <v>38</v>
      </c>
      <c r="B9" s="108"/>
      <c r="C9" s="108"/>
      <c r="D9" s="108"/>
      <c r="E9" s="108"/>
      <c r="F9" s="108"/>
      <c r="G9" s="108"/>
      <c r="H9" s="108"/>
      <c r="I9" s="108"/>
      <c r="J9" s="109"/>
    </row>
    <row r="10" spans="1:10" ht="16.5" customHeight="1" thickBot="1">
      <c r="A10" s="110"/>
      <c r="B10" s="111"/>
      <c r="C10" s="111"/>
      <c r="D10" s="111"/>
      <c r="E10" s="111"/>
      <c r="F10" s="111"/>
      <c r="G10" s="111"/>
      <c r="H10" s="111"/>
      <c r="I10" s="111"/>
      <c r="J10" s="112"/>
    </row>
    <row r="11" spans="1:10" ht="39.75" customHeight="1" thickBot="1">
      <c r="A11" s="40" t="s">
        <v>21</v>
      </c>
      <c r="B11" s="40" t="s">
        <v>1</v>
      </c>
      <c r="C11" s="48" t="s">
        <v>3</v>
      </c>
      <c r="D11" s="18" t="s">
        <v>2</v>
      </c>
      <c r="E11" s="18" t="s">
        <v>7</v>
      </c>
      <c r="F11" s="18" t="s">
        <v>18</v>
      </c>
      <c r="G11" s="18" t="s">
        <v>15</v>
      </c>
      <c r="H11" s="26" t="s">
        <v>8</v>
      </c>
      <c r="I11" s="26" t="s">
        <v>39</v>
      </c>
      <c r="J11" s="27" t="s">
        <v>40</v>
      </c>
    </row>
    <row r="12" spans="1:10" ht="26.25" customHeight="1">
      <c r="A12" s="75" t="s">
        <v>31</v>
      </c>
      <c r="B12" s="39" t="s">
        <v>19</v>
      </c>
      <c r="C12" s="31"/>
      <c r="D12" s="32"/>
      <c r="E12" s="71"/>
      <c r="F12" s="33">
        <v>0.12</v>
      </c>
      <c r="G12" s="34">
        <f>+E12*(1+F12)</f>
        <v>0</v>
      </c>
      <c r="H12" s="73">
        <v>12000</v>
      </c>
      <c r="I12" s="35">
        <f>E12*H12</f>
        <v>0</v>
      </c>
      <c r="J12" s="36">
        <f>G12*H12</f>
        <v>0</v>
      </c>
    </row>
    <row r="13" spans="1:10" ht="26.25" customHeight="1">
      <c r="A13" s="76" t="s">
        <v>32</v>
      </c>
      <c r="B13" s="37" t="s">
        <v>20</v>
      </c>
      <c r="C13" s="17"/>
      <c r="D13" s="16"/>
      <c r="E13" s="69"/>
      <c r="F13" s="30">
        <v>0.12</v>
      </c>
      <c r="G13" s="22">
        <f aca="true" t="shared" si="1" ref="G13:G14">+E13*(1+F13)</f>
        <v>0</v>
      </c>
      <c r="H13" s="66">
        <v>43000</v>
      </c>
      <c r="I13" s="23">
        <f>E13*H13</f>
        <v>0</v>
      </c>
      <c r="J13" s="24">
        <f>G13*H13</f>
        <v>0</v>
      </c>
    </row>
    <row r="14" spans="1:13" ht="26.25" customHeight="1" thickBot="1">
      <c r="A14" s="77" t="s">
        <v>33</v>
      </c>
      <c r="B14" s="41" t="s">
        <v>16</v>
      </c>
      <c r="C14" s="49"/>
      <c r="D14" s="50"/>
      <c r="E14" s="72"/>
      <c r="F14" s="51">
        <v>0.12</v>
      </c>
      <c r="G14" s="45">
        <f t="shared" si="1"/>
        <v>0</v>
      </c>
      <c r="H14" s="74">
        <v>40000</v>
      </c>
      <c r="I14" s="52">
        <f>E14*H14</f>
        <v>0</v>
      </c>
      <c r="J14" s="53">
        <f>G14*H14</f>
        <v>0</v>
      </c>
      <c r="M14" s="7"/>
    </row>
    <row r="15" spans="1:10" ht="15.75" thickBot="1">
      <c r="A15" s="83"/>
      <c r="B15" s="84"/>
      <c r="C15" s="84"/>
      <c r="D15" s="84"/>
      <c r="E15" s="84"/>
      <c r="F15" s="84"/>
      <c r="G15" s="84"/>
      <c r="H15" s="84"/>
      <c r="I15" s="84"/>
      <c r="J15" s="85"/>
    </row>
    <row r="16" spans="1:10" ht="15.75" customHeight="1" thickBot="1">
      <c r="A16" s="86" t="s">
        <v>4</v>
      </c>
      <c r="B16" s="87"/>
      <c r="C16" s="102" t="s">
        <v>14</v>
      </c>
      <c r="D16" s="103"/>
      <c r="E16" s="104">
        <f>SUM(I6:I14)</f>
        <v>0</v>
      </c>
      <c r="F16" s="105"/>
      <c r="G16" s="106"/>
      <c r="H16" s="54"/>
      <c r="I16" s="55"/>
      <c r="J16" s="56"/>
    </row>
    <row r="17" spans="1:10" ht="15.75" thickBot="1">
      <c r="A17" s="88"/>
      <c r="B17" s="89"/>
      <c r="C17" s="92" t="s">
        <v>5</v>
      </c>
      <c r="D17" s="93"/>
      <c r="E17" s="94">
        <f>E18-E16</f>
        <v>0</v>
      </c>
      <c r="F17" s="95"/>
      <c r="G17" s="96"/>
      <c r="H17" s="1"/>
      <c r="I17" s="2"/>
      <c r="J17" s="3"/>
    </row>
    <row r="18" spans="1:10" ht="15.75" thickBot="1">
      <c r="A18" s="90"/>
      <c r="B18" s="91"/>
      <c r="C18" s="97" t="s">
        <v>6</v>
      </c>
      <c r="D18" s="98"/>
      <c r="E18" s="99">
        <f>SUM(J6:J14)</f>
        <v>0</v>
      </c>
      <c r="F18" s="100"/>
      <c r="G18" s="101"/>
      <c r="H18" s="4"/>
      <c r="I18" s="5"/>
      <c r="J18" s="6"/>
    </row>
    <row r="19" ht="15.75" thickBot="1"/>
    <row r="20" spans="2:10" ht="15.75" thickBot="1">
      <c r="B20" s="132" t="s">
        <v>13</v>
      </c>
      <c r="C20" s="133"/>
      <c r="D20" s="133"/>
      <c r="E20" s="133"/>
      <c r="F20" s="133"/>
      <c r="G20" s="133"/>
      <c r="H20" s="133"/>
      <c r="I20" s="133"/>
      <c r="J20" s="134"/>
    </row>
    <row r="21" spans="2:10" ht="15.75" thickBot="1">
      <c r="B21" s="20" t="s">
        <v>3</v>
      </c>
      <c r="C21" s="117" t="s">
        <v>9</v>
      </c>
      <c r="D21" s="118"/>
      <c r="E21" s="117" t="s">
        <v>10</v>
      </c>
      <c r="F21" s="119"/>
      <c r="G21" s="118"/>
      <c r="H21" s="19" t="s">
        <v>11</v>
      </c>
      <c r="I21" s="19" t="s">
        <v>17</v>
      </c>
      <c r="J21" s="21" t="s">
        <v>12</v>
      </c>
    </row>
    <row r="22" spans="2:10" ht="15">
      <c r="B22" s="13"/>
      <c r="C22" s="125"/>
      <c r="D22" s="127"/>
      <c r="E22" s="125"/>
      <c r="F22" s="126"/>
      <c r="G22" s="127"/>
      <c r="H22" s="14"/>
      <c r="I22" s="14"/>
      <c r="J22" s="15"/>
    </row>
    <row r="23" spans="2:10" ht="15">
      <c r="B23" s="9"/>
      <c r="C23" s="128"/>
      <c r="D23" s="130"/>
      <c r="E23" s="128"/>
      <c r="F23" s="129"/>
      <c r="G23" s="130"/>
      <c r="H23" s="7"/>
      <c r="I23" s="7"/>
      <c r="J23" s="10"/>
    </row>
    <row r="24" spans="2:10" ht="15">
      <c r="B24" s="9"/>
      <c r="C24" s="128"/>
      <c r="D24" s="130"/>
      <c r="E24" s="128"/>
      <c r="F24" s="129"/>
      <c r="G24" s="130"/>
      <c r="H24" s="7"/>
      <c r="I24" s="7"/>
      <c r="J24" s="10"/>
    </row>
    <row r="25" spans="2:10" ht="15">
      <c r="B25" s="9"/>
      <c r="C25" s="128"/>
      <c r="D25" s="130"/>
      <c r="E25" s="128"/>
      <c r="F25" s="129"/>
      <c r="G25" s="130"/>
      <c r="H25" s="7"/>
      <c r="I25" s="7"/>
      <c r="J25" s="10"/>
    </row>
    <row r="26" spans="2:10" ht="15">
      <c r="B26" s="9"/>
      <c r="C26" s="128"/>
      <c r="D26" s="130"/>
      <c r="E26" s="128"/>
      <c r="F26" s="129"/>
      <c r="G26" s="130"/>
      <c r="H26" s="7"/>
      <c r="I26" s="7"/>
      <c r="J26" s="10"/>
    </row>
    <row r="27" spans="2:10" ht="15.75" thickBot="1">
      <c r="B27" s="11"/>
      <c r="C27" s="123"/>
      <c r="D27" s="124"/>
      <c r="E27" s="123"/>
      <c r="F27" s="131"/>
      <c r="G27" s="124"/>
      <c r="H27" s="8"/>
      <c r="I27" s="8"/>
      <c r="J27" s="12"/>
    </row>
  </sheetData>
  <mergeCells count="27">
    <mergeCell ref="E18:G18"/>
    <mergeCell ref="C26:D26"/>
    <mergeCell ref="E26:G26"/>
    <mergeCell ref="C27:D27"/>
    <mergeCell ref="E27:G27"/>
    <mergeCell ref="C23:D23"/>
    <mergeCell ref="E23:G23"/>
    <mergeCell ref="C24:D24"/>
    <mergeCell ref="E24:G24"/>
    <mergeCell ref="C25:D25"/>
    <mergeCell ref="E25:G25"/>
    <mergeCell ref="A1:J1"/>
    <mergeCell ref="A2:J2"/>
    <mergeCell ref="A3:J4"/>
    <mergeCell ref="C22:D22"/>
    <mergeCell ref="E22:G22"/>
    <mergeCell ref="A9:J10"/>
    <mergeCell ref="A15:J15"/>
    <mergeCell ref="A16:B18"/>
    <mergeCell ref="C16:D16"/>
    <mergeCell ref="E16:G16"/>
    <mergeCell ref="B20:J20"/>
    <mergeCell ref="C21:D21"/>
    <mergeCell ref="E21:G21"/>
    <mergeCell ref="C17:D17"/>
    <mergeCell ref="E17:G17"/>
    <mergeCell ref="C18:D18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2018-11-14T15:38:42Z</dcterms:created>
  <dcterms:modified xsi:type="dcterms:W3CDTF">2024-04-04T11:47:08Z</dcterms:modified>
  <cp:category/>
  <cp:version/>
  <cp:contentType/>
  <cp:contentStatus/>
</cp:coreProperties>
</file>