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<sst xmlns="http://schemas.openxmlformats.org/spreadsheetml/2006/main" count="82" uniqueCount="57">
  <si>
    <t>Laparoskopické síto č. 1</t>
  </si>
  <si>
    <t>Položka č.</t>
  </si>
  <si>
    <t>Předpokládané charakteristiky a požadavky</t>
  </si>
  <si>
    <t>Počet ks</t>
  </si>
  <si>
    <t>Splnění ANO/NE</t>
  </si>
  <si>
    <t>Skutečné hodnoty, rozšiřující poznámky a komentáře</t>
  </si>
  <si>
    <t>TROKARY</t>
  </si>
  <si>
    <t>TROKAR 5,5 mm - Trokar bezpečnostní ostrý pro průměr 5,5 mm</t>
  </si>
  <si>
    <t>TROKAR 10 mm - Trokar bezpečnostní ostrý pro 10 mm pochvu</t>
  </si>
  <si>
    <t>TROKAR 10 mm - Trokar ostrý pro 10 mm pochvu</t>
  </si>
  <si>
    <t>TROKAR 12,5 mm - Trokar bezpečnostní ostrý, pro pochvu 12,5 mm</t>
  </si>
  <si>
    <t>Monopolární kleště typ Maryland, průměr 5 mm, délka 330 mm ± 10 %, 3dílný nástroj, bez aretace, rotační</t>
  </si>
  <si>
    <t>Monopolární háček, délka 330-340 mm, průměr 5 mm, souvislá izolace</t>
  </si>
  <si>
    <t>Redukce trubičková 10-5 mm (Hilzna)</t>
  </si>
  <si>
    <t>Laparoskopické síto č. 2</t>
  </si>
  <si>
    <t>Bioptické kleště, průměr 5 mm, délka 330 mm, bez aretace, rukojeť s připojením monopolární koagulace, 3dílný nástroj, rotační, otevírání branží oboustranně</t>
  </si>
  <si>
    <t>Společné požadavky</t>
  </si>
  <si>
    <t>Nástroje jsou určeny pro opakované použití, musí být odolné vůči dezinfekci a sterilizaci v parním sterilizátoru</t>
  </si>
  <si>
    <t>Vlivem dezinfekce a sterilizace nesmí docházet ke zhoršení kvality nástrojů (ČSN EN ISO 13402)</t>
  </si>
  <si>
    <t>Nástroje musí mít stabilní pasivní povrch v souladu s ČSN EN ISO 13402</t>
  </si>
  <si>
    <t>Nástroje musí mít ergonomický tvar, opracované, hladké, zaoblené hrany</t>
  </si>
  <si>
    <t>Nástroje jsou kartáčované nebo pokryté speciální vrstvou, aby neodrážely při chirurgickém zákroku světlo - nesmí být lesknoucí se</t>
  </si>
  <si>
    <t xml:space="preserve">Sada třídílných nebo čtyřdílných nástrojů, přizpůsobených pro levou i pravou ruku (ovládání na obou stranách), výběr z min. 2 druhů rukojetí 
- Výběr rukojeti s aretací a bez aretace 
- Možnost MONO koagulace, izolace
</t>
  </si>
  <si>
    <t>Nůžky Metzenbaum, průměr 5 mm, délka 310-340 mm, bez aretace, rukojeť s připojením monopolární koagulace, 3dílný nástroj, rotační</t>
  </si>
  <si>
    <t>Extrační kleště modulární 2/3 zuby, průměr 10 mm, délka 310 - 330 mm</t>
  </si>
  <si>
    <t>Bioptické kleště, průměr 5 mm, délka 310- 330 mm, bez aretace, rukojeť s připojením monopolární koagulace, 3dílný nástroj, rotační,</t>
  </si>
  <si>
    <t>Atraumatické okénkové kleště modulární, průměr 5 mm s koagulací, délka 310-340 mm</t>
  </si>
  <si>
    <t xml:space="preserve">Sada třídílných nebo čtyřdílných nástrojů, přizpůsobených pro levou i pravou ruku (ovládání na obou stranách),  výběr z min. 2 druhů rukojetí s možností rozšíření:
- Výběr rukojeti s aretací a bez aretace 
- Možnost MONO koagulace, izolace
</t>
  </si>
  <si>
    <t>Atraumatické okénkové kleště modulární, pr.5 mm, 310-340 mm, délka branží 16-19 mm</t>
  </si>
  <si>
    <t>Kleště "Babcock", s aretací, modulární, pr.10 mm,otočné, délka branží 38- 44 mm</t>
  </si>
  <si>
    <t>Nástroje jsou nové, nepoužité a nerepasované</t>
  </si>
  <si>
    <t>Značení nástroje musí být odolné během celého procesu dezinfekce a sterilizace, značení musí být čitelné po celou dobu životnosti nástroje</t>
  </si>
  <si>
    <t>Cena za 1 ks v Kč bez DPH</t>
  </si>
  <si>
    <t>Cena za požadované množství v Kč bez DPH</t>
  </si>
  <si>
    <t>Nástroje pro laparoskopii</t>
  </si>
  <si>
    <t>Příloha č. 1 - Technická specifikace a cenová nabídka</t>
  </si>
  <si>
    <t>Cena za 1 ks v Kč bez DPH*</t>
  </si>
  <si>
    <t>Cena za požadované množství v Kč bez DPH*</t>
  </si>
  <si>
    <r>
      <t>Každý jednotlivý nástroj bude při dodání zadavateli označen CE značkou, katalogovým číslem a strojově čitelným kódem typu 2D Datamatrix gravírovaný laserem (dle EN 9132), velikost min. 2,5 x 2,5 mm, kód musí obsahovat standardní značení UDI (Unique Device Identification) v systému strojového značení GS1, minimální obsažené údaje: stát, výrobce, katalog. číslo, sériové číslo</t>
    </r>
    <r>
      <rPr>
        <sz val="11"/>
        <rFont val="Verdana"/>
        <family val="2"/>
      </rPr>
      <t> </t>
    </r>
  </si>
  <si>
    <t>Cenová nabídka</t>
  </si>
  <si>
    <t>Celkem v Kč bez DPH</t>
  </si>
  <si>
    <t>CELKEM V KČ BEZ DPH ZA LAPAROSKOPICKÉ SÍTO Č. 1 A Č. 2</t>
  </si>
  <si>
    <t>*Dodavatel pro cenovou nabídku doplní pouze MODŘE označená pole, zbytek bude dopočítán automaticky.</t>
  </si>
  <si>
    <t>Pokyny pro vyplnění</t>
  </si>
  <si>
    <t>Modulární kleště "Debakey", pr.5 mm, NL 310-340 mm, délka branží 35 - 48 mm</t>
  </si>
  <si>
    <t>Úchopové kleště "Babcock",5 mm, NL 310 -340 mm, modulární, délka branží 24 - 31 mm</t>
  </si>
  <si>
    <t>Jehelec 330mm - rovný</t>
  </si>
  <si>
    <t>Jehelec 330mm- zakřivení vlevo</t>
  </si>
  <si>
    <t>Rourka sací a proplachovací, průměr 10 mm, délka 330 mm - 360 mm</t>
  </si>
  <si>
    <t>Redukce trubičková 10-5 mm (Hilzna) nebo 11-5,5 mm</t>
  </si>
  <si>
    <t xml:space="preserve">TROKAR 10 mm - Pochva trokaru, rovný nebo šikmý konec, šroubovice, průměr 10 mm nebo 11 mm, délka pracovní části 90-110 mm, ventil pro insuflaci </t>
  </si>
  <si>
    <t>Sací trubice, průměr 5 mm, délka 310 -330 mm</t>
  </si>
  <si>
    <t xml:space="preserve">TROKAR 5,5 mm - Pochva trokaru, šikmý nebo rovný, ostrý konec, šroubovice, průměr 5,5 mm, délka pracovní části 90-105 mm, ventil pro insuflaci </t>
  </si>
  <si>
    <t xml:space="preserve">TROKAR 12,5 mm - Pochva trokaru, šikmý nebo rovný, ostrý konec, hladký, průměr 12,5 mm, délka pracovní části 90-110 mm, ventil pro insuflaci </t>
  </si>
  <si>
    <t xml:space="preserve">TROKAR 5,5 mm - Pochva trokaru, šikmý nebo rovný, ostrý konec, šroubovice, průměr 5,5 mm, délka max 90-105 mm, ventil pro insuflaci </t>
  </si>
  <si>
    <t xml:space="preserve">TROKAR 10 mm - Pochva trokaru, šikmý nebo rovný, ostrý konec, šroubovice, průměr 10 mm, délka pracovní  90-100 mm, ventil pro insuflaci </t>
  </si>
  <si>
    <t xml:space="preserve">TROKAR 12,5 mm - Pochva trokaru, šikmý nebo rovný, ostrý konec, hladký, průměr 12,5 mm, délka pracovní části 90-100 mm, ventil pro insuflaci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</si>
</sst>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color rgb="FF000000"/>
      <name val="Verdana"/>
      <family val="2"/>
    </font>
    <font>
      <b/>
      <sz val="9"/>
      <color rgb="FFFF0000"/>
      <name val="Verdana"/>
      <family val="2"/>
    </font>
    <font>
      <sz val="11"/>
      <name val="Verdana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5" fillId="0" borderId="3" xfId="23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43" fontId="5" fillId="0" borderId="3" xfId="23" applyFont="1" applyBorder="1"/>
    <xf numFmtId="0" fontId="6" fillId="3" borderId="4" xfId="0" applyFont="1" applyFill="1" applyBorder="1" applyAlignment="1">
      <alignment horizontal="center" vertical="center" wrapText="1"/>
    </xf>
    <xf numFmtId="43" fontId="3" fillId="0" borderId="3" xfId="0" applyNumberFormat="1" applyFont="1" applyBorder="1" applyAlignment="1">
      <alignment horizontal="center"/>
    </xf>
    <xf numFmtId="43" fontId="10" fillId="3" borderId="5" xfId="0" applyNumberFormat="1" applyFont="1" applyFill="1" applyBorder="1" applyAlignment="1">
      <alignment horizontal="center"/>
    </xf>
    <xf numFmtId="43" fontId="5" fillId="4" borderId="2" xfId="23" applyFont="1" applyFill="1" applyBorder="1" applyAlignment="1">
      <alignment horizontal="center"/>
    </xf>
    <xf numFmtId="43" fontId="5" fillId="4" borderId="2" xfId="23" applyFont="1" applyFill="1" applyBorder="1"/>
    <xf numFmtId="0" fontId="8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Čárka 2 2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zoomScale="70" zoomScaleNormal="70" workbookViewId="0" topLeftCell="A28">
      <selection activeCell="B39" sqref="B39"/>
    </sheetView>
  </sheetViews>
  <sheetFormatPr defaultColWidth="8.8515625" defaultRowHeight="15"/>
  <cols>
    <col min="1" max="1" width="9.28125" style="1" customWidth="1"/>
    <col min="2" max="2" width="95.28125" style="1" customWidth="1"/>
    <col min="3" max="3" width="13.00390625" style="1" customWidth="1"/>
    <col min="4" max="4" width="12.8515625" style="1" customWidth="1"/>
    <col min="5" max="5" width="16.8515625" style="1" customWidth="1"/>
    <col min="6" max="6" width="27.57421875" style="1" customWidth="1"/>
    <col min="7" max="7" width="47.28125" style="1" customWidth="1"/>
    <col min="8" max="16384" width="8.8515625" style="1" customWidth="1"/>
  </cols>
  <sheetData>
    <row r="1" spans="1:7" ht="14.25">
      <c r="A1" s="28" t="s">
        <v>35</v>
      </c>
      <c r="B1" s="28"/>
      <c r="C1" s="28"/>
      <c r="D1" s="28"/>
      <c r="E1" s="28"/>
      <c r="F1" s="9"/>
      <c r="G1" s="9"/>
    </row>
    <row r="2" spans="1:7" ht="14.25">
      <c r="A2" s="9"/>
      <c r="B2" s="9"/>
      <c r="C2" s="9"/>
      <c r="D2" s="9"/>
      <c r="E2" s="9"/>
      <c r="F2" s="9"/>
      <c r="G2" s="9"/>
    </row>
    <row r="3" spans="1:7" ht="14.25">
      <c r="A3" s="28" t="s">
        <v>43</v>
      </c>
      <c r="B3" s="28"/>
      <c r="C3" s="9"/>
      <c r="D3" s="9"/>
      <c r="E3" s="9"/>
      <c r="F3" s="9"/>
      <c r="G3" s="9"/>
    </row>
    <row r="4" spans="1:7" ht="14.25">
      <c r="A4" s="29" t="s">
        <v>42</v>
      </c>
      <c r="B4" s="29"/>
      <c r="C4" s="29"/>
      <c r="D4" s="29"/>
      <c r="E4" s="9"/>
      <c r="F4" s="9"/>
      <c r="G4" s="9"/>
    </row>
    <row r="5" spans="1:7" ht="14.25">
      <c r="A5" s="9"/>
      <c r="B5" s="29"/>
      <c r="C5" s="29"/>
      <c r="D5" s="29"/>
      <c r="E5" s="29"/>
      <c r="F5" s="9"/>
      <c r="G5" s="9"/>
    </row>
    <row r="6" spans="1:7" ht="14.25">
      <c r="A6" s="9"/>
      <c r="B6" s="25"/>
      <c r="C6" s="25"/>
      <c r="D6" s="25"/>
      <c r="E6" s="25"/>
      <c r="F6" s="9"/>
      <c r="G6" s="9"/>
    </row>
    <row r="8" ht="12" thickBot="1"/>
    <row r="9" spans="1:7" ht="30" customHeight="1">
      <c r="A9" s="53" t="s">
        <v>34</v>
      </c>
      <c r="B9" s="54"/>
      <c r="C9" s="54"/>
      <c r="D9" s="54"/>
      <c r="E9" s="54"/>
      <c r="F9" s="54"/>
      <c r="G9" s="55"/>
    </row>
    <row r="10" spans="1:7" ht="30" customHeight="1">
      <c r="A10" s="48" t="s">
        <v>0</v>
      </c>
      <c r="B10" s="49"/>
      <c r="C10" s="49"/>
      <c r="D10" s="49"/>
      <c r="E10" s="49"/>
      <c r="F10" s="10"/>
      <c r="G10" s="14"/>
    </row>
    <row r="11" spans="1:7" ht="30" customHeight="1">
      <c r="A11" s="15" t="s">
        <v>1</v>
      </c>
      <c r="B11" s="12" t="s">
        <v>2</v>
      </c>
      <c r="C11" s="50" t="s">
        <v>3</v>
      </c>
      <c r="D11" s="50" t="s">
        <v>4</v>
      </c>
      <c r="E11" s="50" t="s">
        <v>5</v>
      </c>
      <c r="F11" s="50" t="s">
        <v>36</v>
      </c>
      <c r="G11" s="56" t="s">
        <v>37</v>
      </c>
    </row>
    <row r="12" spans="1:7" ht="30" customHeight="1">
      <c r="A12" s="51" t="s">
        <v>6</v>
      </c>
      <c r="B12" s="52"/>
      <c r="C12" s="50"/>
      <c r="D12" s="50"/>
      <c r="E12" s="50"/>
      <c r="F12" s="50"/>
      <c r="G12" s="56"/>
    </row>
    <row r="13" spans="1:7" ht="30" customHeight="1">
      <c r="A13" s="59">
        <v>1</v>
      </c>
      <c r="B13" s="58" t="s">
        <v>52</v>
      </c>
      <c r="C13" s="4">
        <v>2</v>
      </c>
      <c r="D13" s="5"/>
      <c r="E13" s="5"/>
      <c r="F13" s="23"/>
      <c r="G13" s="17">
        <f>F13*C13</f>
        <v>0</v>
      </c>
    </row>
    <row r="14" spans="1:7" ht="30" customHeight="1">
      <c r="A14" s="2">
        <v>2</v>
      </c>
      <c r="B14" s="3" t="s">
        <v>7</v>
      </c>
      <c r="C14" s="4">
        <v>2</v>
      </c>
      <c r="D14" s="5"/>
      <c r="E14" s="5"/>
      <c r="F14" s="23"/>
      <c r="G14" s="17">
        <f aca="true" t="shared" si="0" ref="G14:G19">F14*C14</f>
        <v>0</v>
      </c>
    </row>
    <row r="15" spans="1:7" ht="39.75" customHeight="1">
      <c r="A15" s="2">
        <v>3</v>
      </c>
      <c r="B15" s="3" t="s">
        <v>50</v>
      </c>
      <c r="C15" s="4">
        <v>2</v>
      </c>
      <c r="D15" s="5"/>
      <c r="E15" s="5"/>
      <c r="F15" s="23"/>
      <c r="G15" s="17">
        <f t="shared" si="0"/>
        <v>0</v>
      </c>
    </row>
    <row r="16" spans="1:7" ht="30" customHeight="1">
      <c r="A16" s="2">
        <v>4</v>
      </c>
      <c r="B16" s="3" t="s">
        <v>8</v>
      </c>
      <c r="C16" s="4">
        <v>2</v>
      </c>
      <c r="D16" s="5"/>
      <c r="E16" s="5"/>
      <c r="F16" s="23"/>
      <c r="G16" s="17">
        <f t="shared" si="0"/>
        <v>0</v>
      </c>
    </row>
    <row r="17" spans="1:7" ht="30" customHeight="1">
      <c r="A17" s="2">
        <v>5</v>
      </c>
      <c r="B17" s="3" t="s">
        <v>9</v>
      </c>
      <c r="C17" s="4">
        <v>1</v>
      </c>
      <c r="D17" s="5"/>
      <c r="E17" s="5"/>
      <c r="F17" s="23"/>
      <c r="G17" s="17">
        <f t="shared" si="0"/>
        <v>0</v>
      </c>
    </row>
    <row r="18" spans="1:7" ht="30" customHeight="1">
      <c r="A18" s="59">
        <v>6</v>
      </c>
      <c r="B18" s="58" t="s">
        <v>53</v>
      </c>
      <c r="C18" s="4">
        <v>1</v>
      </c>
      <c r="D18" s="5"/>
      <c r="E18" s="5"/>
      <c r="F18" s="23"/>
      <c r="G18" s="17">
        <f t="shared" si="0"/>
        <v>0</v>
      </c>
    </row>
    <row r="19" spans="1:7" ht="30" customHeight="1">
      <c r="A19" s="2">
        <v>7</v>
      </c>
      <c r="B19" s="3" t="s">
        <v>10</v>
      </c>
      <c r="C19" s="4">
        <v>1</v>
      </c>
      <c r="D19" s="5"/>
      <c r="E19" s="5"/>
      <c r="F19" s="23"/>
      <c r="G19" s="17">
        <f t="shared" si="0"/>
        <v>0</v>
      </c>
    </row>
    <row r="20" spans="1:7" ht="60.75" customHeight="1">
      <c r="A20" s="43" t="s">
        <v>22</v>
      </c>
      <c r="B20" s="44"/>
      <c r="C20" s="8" t="s">
        <v>3</v>
      </c>
      <c r="D20" s="8" t="s">
        <v>4</v>
      </c>
      <c r="E20" s="8" t="s">
        <v>5</v>
      </c>
      <c r="F20" s="11" t="s">
        <v>32</v>
      </c>
      <c r="G20" s="16" t="s">
        <v>33</v>
      </c>
    </row>
    <row r="21" spans="1:7" ht="30" customHeight="1">
      <c r="A21" s="2">
        <v>1</v>
      </c>
      <c r="B21" s="3" t="s">
        <v>23</v>
      </c>
      <c r="C21" s="4">
        <v>1</v>
      </c>
      <c r="D21" s="5"/>
      <c r="E21" s="5"/>
      <c r="F21" s="23"/>
      <c r="G21" s="17">
        <f>F21*C21</f>
        <v>0</v>
      </c>
    </row>
    <row r="22" spans="1:7" ht="30" customHeight="1">
      <c r="A22" s="2">
        <v>2</v>
      </c>
      <c r="B22" s="3" t="s">
        <v>11</v>
      </c>
      <c r="C22" s="4">
        <v>1</v>
      </c>
      <c r="D22" s="5"/>
      <c r="E22" s="5"/>
      <c r="F22" s="23"/>
      <c r="G22" s="17">
        <f aca="true" t="shared" si="1" ref="G22:G31">F22*C22</f>
        <v>0</v>
      </c>
    </row>
    <row r="23" spans="1:7" ht="30" customHeight="1">
      <c r="A23" s="2">
        <v>3</v>
      </c>
      <c r="B23" s="3" t="s">
        <v>12</v>
      </c>
      <c r="C23" s="4">
        <v>1</v>
      </c>
      <c r="D23" s="5"/>
      <c r="E23" s="5"/>
      <c r="F23" s="23"/>
      <c r="G23" s="17">
        <f t="shared" si="1"/>
        <v>0</v>
      </c>
    </row>
    <row r="24" spans="1:7" ht="30" customHeight="1">
      <c r="A24" s="2">
        <v>4</v>
      </c>
      <c r="B24" s="3" t="s">
        <v>24</v>
      </c>
      <c r="C24" s="4">
        <v>1</v>
      </c>
      <c r="D24" s="5"/>
      <c r="E24" s="5"/>
      <c r="F24" s="23"/>
      <c r="G24" s="17">
        <f t="shared" si="1"/>
        <v>0</v>
      </c>
    </row>
    <row r="25" spans="1:7" ht="30" customHeight="1">
      <c r="A25" s="2">
        <v>5</v>
      </c>
      <c r="B25" s="3" t="s">
        <v>25</v>
      </c>
      <c r="C25" s="4">
        <v>1</v>
      </c>
      <c r="D25" s="5"/>
      <c r="E25" s="5"/>
      <c r="F25" s="23"/>
      <c r="G25" s="17">
        <f t="shared" si="1"/>
        <v>0</v>
      </c>
    </row>
    <row r="26" spans="1:7" ht="30" customHeight="1">
      <c r="A26" s="2">
        <v>6</v>
      </c>
      <c r="B26" s="3" t="s">
        <v>26</v>
      </c>
      <c r="C26" s="4">
        <v>2</v>
      </c>
      <c r="D26" s="5"/>
      <c r="E26" s="5"/>
      <c r="F26" s="23"/>
      <c r="G26" s="17">
        <f t="shared" si="1"/>
        <v>0</v>
      </c>
    </row>
    <row r="27" spans="1:7" ht="30" customHeight="1">
      <c r="A27" s="2">
        <v>7</v>
      </c>
      <c r="B27" s="3" t="s">
        <v>48</v>
      </c>
      <c r="C27" s="4">
        <v>1</v>
      </c>
      <c r="D27" s="5"/>
      <c r="E27" s="5"/>
      <c r="F27" s="23"/>
      <c r="G27" s="17">
        <f t="shared" si="1"/>
        <v>0</v>
      </c>
    </row>
    <row r="28" spans="1:7" ht="30" customHeight="1">
      <c r="A28" s="2">
        <v>8</v>
      </c>
      <c r="B28" s="3" t="s">
        <v>51</v>
      </c>
      <c r="C28" s="4">
        <v>1</v>
      </c>
      <c r="D28" s="5"/>
      <c r="E28" s="5"/>
      <c r="F28" s="23"/>
      <c r="G28" s="17">
        <f t="shared" si="1"/>
        <v>0</v>
      </c>
    </row>
    <row r="29" spans="1:7" ht="30" customHeight="1">
      <c r="A29" s="2">
        <v>9</v>
      </c>
      <c r="B29" s="3" t="s">
        <v>46</v>
      </c>
      <c r="C29" s="4">
        <v>1</v>
      </c>
      <c r="D29" s="5"/>
      <c r="E29" s="5"/>
      <c r="F29" s="23"/>
      <c r="G29" s="17">
        <f t="shared" si="1"/>
        <v>0</v>
      </c>
    </row>
    <row r="30" spans="1:7" ht="30" customHeight="1">
      <c r="A30" s="2">
        <v>10</v>
      </c>
      <c r="B30" s="3" t="s">
        <v>47</v>
      </c>
      <c r="C30" s="4">
        <v>1</v>
      </c>
      <c r="D30" s="5"/>
      <c r="E30" s="5"/>
      <c r="F30" s="23"/>
      <c r="G30" s="17">
        <f t="shared" si="1"/>
        <v>0</v>
      </c>
    </row>
    <row r="31" spans="1:7" ht="30" customHeight="1">
      <c r="A31" s="2">
        <v>12</v>
      </c>
      <c r="B31" s="3" t="s">
        <v>49</v>
      </c>
      <c r="C31" s="4">
        <v>1</v>
      </c>
      <c r="D31" s="5"/>
      <c r="E31" s="5"/>
      <c r="F31" s="23"/>
      <c r="G31" s="17">
        <f t="shared" si="1"/>
        <v>0</v>
      </c>
    </row>
    <row r="32" spans="1:7" ht="30" customHeight="1">
      <c r="A32" s="45" t="s">
        <v>14</v>
      </c>
      <c r="B32" s="46"/>
      <c r="C32" s="46"/>
      <c r="D32" s="46"/>
      <c r="E32" s="46"/>
      <c r="F32" s="13"/>
      <c r="G32" s="18"/>
    </row>
    <row r="33" spans="1:7" ht="30" customHeight="1">
      <c r="A33" s="6" t="s">
        <v>1</v>
      </c>
      <c r="B33" s="7" t="s">
        <v>2</v>
      </c>
      <c r="C33" s="47" t="s">
        <v>3</v>
      </c>
      <c r="D33" s="47" t="s">
        <v>4</v>
      </c>
      <c r="E33" s="47" t="s">
        <v>5</v>
      </c>
      <c r="F33" s="50" t="s">
        <v>32</v>
      </c>
      <c r="G33" s="56" t="s">
        <v>33</v>
      </c>
    </row>
    <row r="34" spans="1:7" ht="30" customHeight="1">
      <c r="A34" s="43" t="s">
        <v>6</v>
      </c>
      <c r="B34" s="44"/>
      <c r="C34" s="47"/>
      <c r="D34" s="47"/>
      <c r="E34" s="47"/>
      <c r="F34" s="50"/>
      <c r="G34" s="56"/>
    </row>
    <row r="35" spans="1:7" ht="30" customHeight="1">
      <c r="A35" s="59">
        <v>1</v>
      </c>
      <c r="B35" s="58" t="s">
        <v>54</v>
      </c>
      <c r="C35" s="4">
        <v>2</v>
      </c>
      <c r="D35" s="5"/>
      <c r="E35" s="5"/>
      <c r="F35" s="24"/>
      <c r="G35" s="19">
        <f>F35*C35</f>
        <v>0</v>
      </c>
    </row>
    <row r="36" spans="1:7" ht="30" customHeight="1">
      <c r="A36" s="2">
        <v>2</v>
      </c>
      <c r="B36" s="3" t="s">
        <v>7</v>
      </c>
      <c r="C36" s="4">
        <v>2</v>
      </c>
      <c r="D36" s="5"/>
      <c r="E36" s="5"/>
      <c r="F36" s="24"/>
      <c r="G36" s="19">
        <f aca="true" t="shared" si="2" ref="G36:G40">F36*C36</f>
        <v>0</v>
      </c>
    </row>
    <row r="37" spans="1:7" ht="30" customHeight="1">
      <c r="A37" s="59">
        <v>3</v>
      </c>
      <c r="B37" s="58" t="s">
        <v>55</v>
      </c>
      <c r="C37" s="4">
        <v>2</v>
      </c>
      <c r="D37" s="5"/>
      <c r="E37" s="5"/>
      <c r="F37" s="24"/>
      <c r="G37" s="19">
        <f t="shared" si="2"/>
        <v>0</v>
      </c>
    </row>
    <row r="38" spans="1:7" ht="30" customHeight="1">
      <c r="A38" s="2">
        <v>4</v>
      </c>
      <c r="B38" s="3" t="s">
        <v>8</v>
      </c>
      <c r="C38" s="4">
        <v>2</v>
      </c>
      <c r="D38" s="5"/>
      <c r="E38" s="5"/>
      <c r="F38" s="24"/>
      <c r="G38" s="19">
        <f t="shared" si="2"/>
        <v>0</v>
      </c>
    </row>
    <row r="39" spans="1:7" ht="30" customHeight="1">
      <c r="A39" s="59">
        <v>5</v>
      </c>
      <c r="B39" s="58" t="s">
        <v>56</v>
      </c>
      <c r="C39" s="4">
        <v>1</v>
      </c>
      <c r="D39" s="5"/>
      <c r="E39" s="5"/>
      <c r="F39" s="24"/>
      <c r="G39" s="19">
        <f t="shared" si="2"/>
        <v>0</v>
      </c>
    </row>
    <row r="40" spans="1:7" ht="30" customHeight="1">
      <c r="A40" s="2">
        <v>6</v>
      </c>
      <c r="B40" s="3" t="s">
        <v>10</v>
      </c>
      <c r="C40" s="4">
        <v>1</v>
      </c>
      <c r="D40" s="5"/>
      <c r="E40" s="5"/>
      <c r="F40" s="24"/>
      <c r="G40" s="19">
        <f t="shared" si="2"/>
        <v>0</v>
      </c>
    </row>
    <row r="41" spans="1:7" ht="61.5" customHeight="1">
      <c r="A41" s="43" t="s">
        <v>27</v>
      </c>
      <c r="B41" s="44"/>
      <c r="C41" s="8" t="s">
        <v>3</v>
      </c>
      <c r="D41" s="8" t="s">
        <v>4</v>
      </c>
      <c r="E41" s="8" t="s">
        <v>5</v>
      </c>
      <c r="F41" s="11" t="s">
        <v>32</v>
      </c>
      <c r="G41" s="16" t="s">
        <v>33</v>
      </c>
    </row>
    <row r="42" spans="1:7" ht="30" customHeight="1">
      <c r="A42" s="2">
        <v>1</v>
      </c>
      <c r="B42" s="3" t="s">
        <v>13</v>
      </c>
      <c r="C42" s="4">
        <v>1</v>
      </c>
      <c r="D42" s="5"/>
      <c r="E42" s="5"/>
      <c r="F42" s="23"/>
      <c r="G42" s="17">
        <f>F42*C42</f>
        <v>0</v>
      </c>
    </row>
    <row r="43" spans="1:7" ht="30" customHeight="1">
      <c r="A43" s="2">
        <v>2</v>
      </c>
      <c r="B43" s="3" t="s">
        <v>28</v>
      </c>
      <c r="C43" s="4">
        <v>1</v>
      </c>
      <c r="D43" s="5"/>
      <c r="E43" s="5"/>
      <c r="F43" s="23"/>
      <c r="G43" s="17">
        <f aca="true" t="shared" si="3" ref="G43:G47">F43*C43</f>
        <v>0</v>
      </c>
    </row>
    <row r="44" spans="1:7" ht="30" customHeight="1">
      <c r="A44" s="2">
        <v>3</v>
      </c>
      <c r="B44" s="3" t="s">
        <v>29</v>
      </c>
      <c r="C44" s="4">
        <v>1</v>
      </c>
      <c r="D44" s="5"/>
      <c r="E44" s="5"/>
      <c r="F44" s="23"/>
      <c r="G44" s="17">
        <f t="shared" si="3"/>
        <v>0</v>
      </c>
    </row>
    <row r="45" spans="1:7" ht="30" customHeight="1">
      <c r="A45" s="2">
        <v>4</v>
      </c>
      <c r="B45" s="3" t="s">
        <v>44</v>
      </c>
      <c r="C45" s="4">
        <v>2</v>
      </c>
      <c r="D45" s="5"/>
      <c r="E45" s="5"/>
      <c r="F45" s="23"/>
      <c r="G45" s="17">
        <f t="shared" si="3"/>
        <v>0</v>
      </c>
    </row>
    <row r="46" spans="1:7" ht="30" customHeight="1">
      <c r="A46" s="2">
        <v>5</v>
      </c>
      <c r="B46" s="3" t="s">
        <v>45</v>
      </c>
      <c r="C46" s="4">
        <v>1</v>
      </c>
      <c r="D46" s="5"/>
      <c r="E46" s="5"/>
      <c r="F46" s="23"/>
      <c r="G46" s="17">
        <f t="shared" si="3"/>
        <v>0</v>
      </c>
    </row>
    <row r="47" spans="1:7" ht="39" customHeight="1">
      <c r="A47" s="2">
        <v>6</v>
      </c>
      <c r="B47" s="3" t="s">
        <v>15</v>
      </c>
      <c r="C47" s="4">
        <v>1</v>
      </c>
      <c r="D47" s="5"/>
      <c r="E47" s="5"/>
      <c r="F47" s="23"/>
      <c r="G47" s="17">
        <f t="shared" si="3"/>
        <v>0</v>
      </c>
    </row>
    <row r="48" spans="1:7" ht="30" customHeight="1">
      <c r="A48" s="34" t="s">
        <v>16</v>
      </c>
      <c r="B48" s="35"/>
      <c r="C48" s="35"/>
      <c r="D48" s="35"/>
      <c r="E48" s="35"/>
      <c r="F48" s="35"/>
      <c r="G48" s="36"/>
    </row>
    <row r="49" spans="1:7" ht="56.25" customHeight="1">
      <c r="A49" s="6" t="s">
        <v>1</v>
      </c>
      <c r="B49" s="44" t="s">
        <v>2</v>
      </c>
      <c r="C49" s="44"/>
      <c r="D49" s="32" t="s">
        <v>4</v>
      </c>
      <c r="E49" s="57"/>
      <c r="F49" s="32" t="s">
        <v>5</v>
      </c>
      <c r="G49" s="33"/>
    </row>
    <row r="50" spans="1:7" ht="63.75" customHeight="1">
      <c r="A50" s="2">
        <v>1</v>
      </c>
      <c r="B50" s="41" t="s">
        <v>38</v>
      </c>
      <c r="C50" s="41"/>
      <c r="D50" s="26"/>
      <c r="E50" s="42"/>
      <c r="F50" s="26"/>
      <c r="G50" s="27"/>
    </row>
    <row r="51" spans="1:7" ht="34.5" customHeight="1">
      <c r="A51" s="2">
        <v>2</v>
      </c>
      <c r="B51" s="41" t="s">
        <v>31</v>
      </c>
      <c r="C51" s="41"/>
      <c r="D51" s="26"/>
      <c r="E51" s="42"/>
      <c r="F51" s="26"/>
      <c r="G51" s="27"/>
    </row>
    <row r="52" spans="1:7" ht="30" customHeight="1">
      <c r="A52" s="2">
        <v>3</v>
      </c>
      <c r="B52" s="41" t="s">
        <v>17</v>
      </c>
      <c r="C52" s="41"/>
      <c r="D52" s="26"/>
      <c r="E52" s="42"/>
      <c r="F52" s="26"/>
      <c r="G52" s="27"/>
    </row>
    <row r="53" spans="1:7" ht="30" customHeight="1">
      <c r="A53" s="2">
        <v>4</v>
      </c>
      <c r="B53" s="41" t="s">
        <v>30</v>
      </c>
      <c r="C53" s="41"/>
      <c r="D53" s="26"/>
      <c r="E53" s="42"/>
      <c r="F53" s="26"/>
      <c r="G53" s="27"/>
    </row>
    <row r="54" spans="1:7" ht="30" customHeight="1">
      <c r="A54" s="2">
        <v>5</v>
      </c>
      <c r="B54" s="41" t="s">
        <v>18</v>
      </c>
      <c r="C54" s="41"/>
      <c r="D54" s="26"/>
      <c r="E54" s="42"/>
      <c r="F54" s="26"/>
      <c r="G54" s="27"/>
    </row>
    <row r="55" spans="1:7" ht="30" customHeight="1">
      <c r="A55" s="2">
        <v>6</v>
      </c>
      <c r="B55" s="41" t="s">
        <v>19</v>
      </c>
      <c r="C55" s="41"/>
      <c r="D55" s="26"/>
      <c r="E55" s="42"/>
      <c r="F55" s="26"/>
      <c r="G55" s="27"/>
    </row>
    <row r="56" spans="1:7" ht="30" customHeight="1">
      <c r="A56" s="2">
        <v>7</v>
      </c>
      <c r="B56" s="41" t="s">
        <v>20</v>
      </c>
      <c r="C56" s="41"/>
      <c r="D56" s="26"/>
      <c r="E56" s="42"/>
      <c r="F56" s="26"/>
      <c r="G56" s="27"/>
    </row>
    <row r="57" spans="1:7" ht="30" customHeight="1" thickBot="1">
      <c r="A57" s="2">
        <v>8</v>
      </c>
      <c r="B57" s="41" t="s">
        <v>21</v>
      </c>
      <c r="C57" s="41"/>
      <c r="D57" s="26"/>
      <c r="E57" s="42"/>
      <c r="F57" s="26"/>
      <c r="G57" s="27"/>
    </row>
    <row r="58" spans="1:7" ht="30" customHeight="1">
      <c r="A58" s="39" t="s">
        <v>39</v>
      </c>
      <c r="B58" s="40"/>
      <c r="C58" s="40"/>
      <c r="D58" s="40"/>
      <c r="E58" s="40"/>
      <c r="F58" s="40"/>
      <c r="G58" s="20" t="s">
        <v>40</v>
      </c>
    </row>
    <row r="59" spans="1:7" ht="30" customHeight="1">
      <c r="A59" s="37" t="s">
        <v>0</v>
      </c>
      <c r="B59" s="38"/>
      <c r="C59" s="38"/>
      <c r="D59" s="38"/>
      <c r="E59" s="38"/>
      <c r="F59" s="38"/>
      <c r="G59" s="21">
        <f>SUM(G13:G19,G21:G31)</f>
        <v>0</v>
      </c>
    </row>
    <row r="60" spans="1:7" ht="30" customHeight="1">
      <c r="A60" s="37" t="s">
        <v>14</v>
      </c>
      <c r="B60" s="38"/>
      <c r="C60" s="38"/>
      <c r="D60" s="38"/>
      <c r="E60" s="38"/>
      <c r="F60" s="38"/>
      <c r="G60" s="21">
        <f>SUM(G35:G40,G42:G47)</f>
        <v>0</v>
      </c>
    </row>
    <row r="61" spans="1:7" ht="30" customHeight="1" thickBot="1">
      <c r="A61" s="30" t="s">
        <v>41</v>
      </c>
      <c r="B61" s="31"/>
      <c r="C61" s="31"/>
      <c r="D61" s="31"/>
      <c r="E61" s="31"/>
      <c r="F61" s="31"/>
      <c r="G61" s="22">
        <f>SUM(G59:G60)</f>
        <v>0</v>
      </c>
    </row>
    <row r="62" ht="30" customHeight="1"/>
  </sheetData>
  <mergeCells count="53">
    <mergeCell ref="F33:F34"/>
    <mergeCell ref="G33:G34"/>
    <mergeCell ref="D49:E49"/>
    <mergeCell ref="D50:E50"/>
    <mergeCell ref="D51:E51"/>
    <mergeCell ref="D52:E52"/>
    <mergeCell ref="D53:E53"/>
    <mergeCell ref="B53:C53"/>
    <mergeCell ref="A41:B41"/>
    <mergeCell ref="B49:C49"/>
    <mergeCell ref="B51:C51"/>
    <mergeCell ref="B52:C52"/>
    <mergeCell ref="B50:C50"/>
    <mergeCell ref="A1:E1"/>
    <mergeCell ref="A10:E10"/>
    <mergeCell ref="C11:C12"/>
    <mergeCell ref="D11:D12"/>
    <mergeCell ref="E11:E12"/>
    <mergeCell ref="A12:B12"/>
    <mergeCell ref="A9:G9"/>
    <mergeCell ref="B5:E5"/>
    <mergeCell ref="F11:F12"/>
    <mergeCell ref="G11:G12"/>
    <mergeCell ref="A20:B20"/>
    <mergeCell ref="A32:E32"/>
    <mergeCell ref="C33:C34"/>
    <mergeCell ref="D33:D34"/>
    <mergeCell ref="E33:E34"/>
    <mergeCell ref="A34:B34"/>
    <mergeCell ref="B54:C54"/>
    <mergeCell ref="B55:C55"/>
    <mergeCell ref="B56:C56"/>
    <mergeCell ref="B57:C57"/>
    <mergeCell ref="D54:E54"/>
    <mergeCell ref="D55:E55"/>
    <mergeCell ref="D56:E56"/>
    <mergeCell ref="D57:E57"/>
    <mergeCell ref="F56:G56"/>
    <mergeCell ref="F57:G57"/>
    <mergeCell ref="A3:B3"/>
    <mergeCell ref="A4:D4"/>
    <mergeCell ref="A61:F61"/>
    <mergeCell ref="F49:G49"/>
    <mergeCell ref="A48:G48"/>
    <mergeCell ref="A59:F59"/>
    <mergeCell ref="A60:F60"/>
    <mergeCell ref="A58:F58"/>
    <mergeCell ref="F50:G50"/>
    <mergeCell ref="F51:G51"/>
    <mergeCell ref="F52:G52"/>
    <mergeCell ref="F53:G53"/>
    <mergeCell ref="F54:G54"/>
    <mergeCell ref="F55:G55"/>
  </mergeCells>
  <printOptions/>
  <pageMargins left="0.25" right="0.25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Mayerová Klára, Ing.</cp:lastModifiedBy>
  <cp:lastPrinted>2023-10-11T13:16:59Z</cp:lastPrinted>
  <dcterms:created xsi:type="dcterms:W3CDTF">2015-06-05T18:19:34Z</dcterms:created>
  <dcterms:modified xsi:type="dcterms:W3CDTF">2023-10-17T12:35:05Z</dcterms:modified>
  <cp:category/>
  <cp:version/>
  <cp:contentType/>
  <cp:contentStatus/>
</cp:coreProperties>
</file>