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8 JIH Léčiva pro JIHNEM (122023)\02 Zadávací dokumentace\"/>
    </mc:Choice>
  </mc:AlternateContent>
  <xr:revisionPtr revIDLastSave="0" documentId="13_ncr:1_{FFE92945-A74A-41EC-B88C-DDF4DEB376A6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Ceník!$1:$5</definedName>
    <definedName name="_xlnm.Print_Area" localSheetId="0">Ceník!$A$1:$K$31</definedName>
  </definedNames>
  <calcPr calcId="191029"/>
</workbook>
</file>

<file path=xl/calcChain.xml><?xml version="1.0" encoding="utf-8"?>
<calcChain xmlns="http://schemas.openxmlformats.org/spreadsheetml/2006/main">
  <c r="J28" i="1" l="1"/>
  <c r="I28" i="1"/>
  <c r="K28" i="1" s="1"/>
  <c r="J27" i="1" l="1"/>
  <c r="J29" i="1" s="1"/>
  <c r="I27" i="1"/>
  <c r="K27" i="1" s="1"/>
  <c r="K29" i="1" s="1"/>
  <c r="J22" i="1"/>
  <c r="J24" i="1" s="1"/>
  <c r="I22" i="1"/>
  <c r="K22" i="1" s="1"/>
  <c r="K24" i="1" s="1"/>
  <c r="J12" i="1"/>
  <c r="J14" i="1" s="1"/>
  <c r="I12" i="1"/>
  <c r="K12" i="1" s="1"/>
  <c r="K14" i="1" s="1"/>
  <c r="J7" i="1"/>
  <c r="J9" i="1" s="1"/>
  <c r="I7" i="1"/>
  <c r="K7" i="1" s="1"/>
  <c r="K9" i="1" s="1"/>
  <c r="J17" i="1" l="1"/>
  <c r="J19" i="1" s="1"/>
  <c r="I17" i="1"/>
  <c r="K17" i="1" s="1"/>
  <c r="K19" i="1" s="1"/>
</calcChain>
</file>

<file path=xl/sharedStrings.xml><?xml version="1.0" encoding="utf-8"?>
<sst xmlns="http://schemas.openxmlformats.org/spreadsheetml/2006/main" count="89" uniqueCount="42">
  <si>
    <t>Účinná látka</t>
  </si>
  <si>
    <t>Specifikace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</si>
  <si>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</si>
  <si>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</si>
  <si>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</si>
  <si>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</si>
  <si>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</si>
  <si>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</si>
  <si>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</si>
  <si>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</si>
  <si>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</si>
  <si>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</si>
  <si>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</si>
  <si>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</si>
  <si>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</si>
  <si>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</si>
  <si>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</si>
  <si>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Předpokládaná hodnota za 48 měsíců bez DPH</t>
  </si>
  <si>
    <t>1x denně</t>
  </si>
  <si>
    <t>Předpokládaný odběr za 48 měsíců (ve formě jednotek lékové formy - ampule, lahve, tbl., apod.)</t>
  </si>
  <si>
    <t xml:space="preserve">Celkem za 48 měsíců - ČÁST 1 </t>
  </si>
  <si>
    <t xml:space="preserve">Celkem za 48 měsíců - ČÁST 4 </t>
  </si>
  <si>
    <t xml:space="preserve">Celkem za 48 měsíců - ČÁST 5 </t>
  </si>
  <si>
    <t>Jednotková cena za jednotku lékové formy bez DPH</t>
  </si>
  <si>
    <t xml:space="preserve"> </t>
  </si>
  <si>
    <t xml:space="preserve">Celkem za 48 měsíců - ČÁST 3 </t>
  </si>
  <si>
    <t>ATC skupina, účinná látka</t>
  </si>
  <si>
    <t xml:space="preserve">Celkem za 48 měsíců - ČÁST 2 </t>
  </si>
  <si>
    <t xml:space="preserve">Část </t>
  </si>
  <si>
    <t>10MG/ML INF SOL 10X100ML</t>
  </si>
  <si>
    <t>10MG/ML INF SOL 20X100ML</t>
  </si>
  <si>
    <t>N02BE01 PARACETAMOL, obsah 500MG v 1 inj. lahvi</t>
  </si>
  <si>
    <t>N02BE01 PARACETAMOL, obsah 1000MG v 1 inj. lahvi</t>
  </si>
  <si>
    <t>10MG/ML INF SOL 10X50ML</t>
  </si>
  <si>
    <t>V03AB37 IDARUCIZUMAB</t>
  </si>
  <si>
    <t>2,5G/50ML INJ/INF SOL 2X50ML</t>
  </si>
  <si>
    <t>0,5MG/ML INJ SOL 10X2ML, cesta podání Intramuskulární/intravenózní podání</t>
  </si>
  <si>
    <t>A05BA10 FOSFOLIPIDY</t>
  </si>
  <si>
    <t>300MG CPS DUR 100</t>
  </si>
  <si>
    <t>600MG CPS DUR 30</t>
  </si>
  <si>
    <t>LÉČIVA PRO JIHNEM (122023)</t>
  </si>
  <si>
    <t>R06AX JINÁ ANTIHISTAMINIKA PRO SYSTÉMOVOU APLIKACI (parenterální)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</si>
</sst>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3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6" fillId="0" borderId="0" xfId="0" applyFont="1" applyAlignment="1"/>
    <xf numFmtId="0" fontId="28" fillId="0" borderId="0" xfId="0" applyFont="1" applyAlignment="1">
      <alignment horizontal="center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28" fillId="37" borderId="14" xfId="0" applyFont="1" applyFill="1" applyBorder="1" applyAlignment="1">
      <alignment horizontal="right"/>
    </xf>
    <xf numFmtId="0" fontId="28" fillId="37" borderId="15" xfId="0" applyFont="1" applyFill="1" applyBorder="1" applyAlignment="1">
      <alignment horizontal="right"/>
    </xf>
    <xf numFmtId="3" fontId="32" fillId="0" borderId="19" xfId="0" applyNumberFormat="1" applyFont="1" applyBorder="1" applyAlignment="1">
      <alignment horizontal="center" vertical="center"/>
    </xf>
    <xf numFmtId="3" fontId="32" fillId="0" borderId="20" xfId="0" applyNumberFormat="1" applyFont="1" applyBorder="1" applyAlignment="1">
      <alignment horizontal="center" vertical="center"/>
    </xf>
    <xf numFmtId="164" fontId="33" fillId="35" borderId="19" xfId="0" applyNumberFormat="1" applyFont="1" applyFill="1" applyBorder="1" applyAlignment="1">
      <alignment horizontal="center" vertical="center"/>
    </xf>
    <xf numFmtId="164" fontId="33" fillId="35" borderId="20" xfId="0" applyNumberFormat="1" applyFont="1" applyFill="1" applyBorder="1" applyAlignment="1">
      <alignment horizontal="center" vertical="center"/>
    </xf>
    <xf numFmtId="9" fontId="33" fillId="35" borderId="19" xfId="0" applyNumberFormat="1" applyFont="1" applyFill="1" applyBorder="1" applyAlignment="1">
      <alignment horizontal="center" vertical="center"/>
    </xf>
    <xf numFmtId="9" fontId="33" fillId="35" borderId="20" xfId="0" applyNumberFormat="1" applyFont="1" applyFill="1" applyBorder="1" applyAlignment="1">
      <alignment horizontal="center" vertical="center"/>
    </xf>
    <xf numFmtId="164" fontId="32" fillId="0" borderId="19" xfId="0" applyNumberFormat="1" applyFont="1" applyBorder="1" applyAlignment="1">
      <alignment horizontal="center" vertical="center"/>
    </xf>
    <xf numFmtId="164" fontId="32" fillId="0" borderId="20" xfId="0" applyNumberFormat="1" applyFont="1" applyBorder="1" applyAlignment="1">
      <alignment horizontal="center" vertical="center"/>
    </xf>
    <xf numFmtId="0" fontId="28" fillId="37" borderId="24" xfId="0" applyFont="1" applyFill="1" applyBorder="1" applyAlignment="1">
      <alignment horizontal="center" vertical="center"/>
    </xf>
    <xf numFmtId="0" fontId="28" fillId="37" borderId="25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164" fontId="32" fillId="0" borderId="21" xfId="0" applyNumberFormat="1" applyFont="1" applyBorder="1" applyAlignment="1">
      <alignment horizontal="center" vertical="center"/>
    </xf>
    <xf numFmtId="164" fontId="32" fillId="0" borderId="22" xfId="0" applyNumberFormat="1" applyFont="1" applyBorder="1" applyAlignment="1">
      <alignment horizontal="center" vertical="center"/>
    </xf>
    <xf numFmtId="0" fontId="28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28" fillId="37" borderId="10" xfId="0" applyFont="1" applyFill="1" applyBorder="1" applyAlignment="1">
      <alignment horizontal="right"/>
    </xf>
    <xf numFmtId="0" fontId="28" fillId="37" borderId="11" xfId="0" applyFont="1" applyFill="1" applyBorder="1" applyAlignment="1">
      <alignment horizontal="right"/>
    </xf>
    <xf numFmtId="0" fontId="28" fillId="37" borderId="26" xfId="0" applyFont="1" applyFill="1" applyBorder="1" applyAlignment="1">
      <alignment horizontal="right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3" fontId="28" fillId="36" borderId="19" xfId="0" applyNumberFormat="1" applyFont="1" applyFill="1" applyBorder="1" applyAlignment="1">
      <alignment horizontal="center" vertical="center" wrapText="1"/>
    </xf>
    <xf numFmtId="164" fontId="33" fillId="35" borderId="19" xfId="0" applyNumberFormat="1" applyFont="1" applyFill="1" applyBorder="1" applyAlignment="1">
      <alignment vertical="center"/>
    </xf>
    <xf numFmtId="164" fontId="32" fillId="0" borderId="19" xfId="0" applyNumberFormat="1" applyFont="1" applyBorder="1" applyAlignment="1">
      <alignment vertical="center"/>
    </xf>
    <xf numFmtId="164" fontId="32" fillId="0" borderId="21" xfId="0" applyNumberFormat="1" applyFont="1" applyBorder="1" applyAlignment="1">
      <alignment vertical="center"/>
    </xf>
    <xf numFmtId="164" fontId="32" fillId="0" borderId="27" xfId="0" applyNumberFormat="1" applyFont="1" applyBorder="1" applyAlignment="1">
      <alignment vertical="center"/>
    </xf>
    <xf numFmtId="164" fontId="32" fillId="0" borderId="29" xfId="0" applyNumberFormat="1" applyFont="1" applyBorder="1" applyAlignment="1">
      <alignment vertical="center"/>
    </xf>
    <xf numFmtId="3" fontId="32" fillId="0" borderId="28" xfId="0" applyNumberFormat="1" applyFont="1" applyFill="1" applyBorder="1" applyAlignment="1">
      <alignment horizontal="center" vertical="center"/>
    </xf>
    <xf numFmtId="3" fontId="32" fillId="0" borderId="27" xfId="0" applyNumberFormat="1" applyFont="1" applyFill="1" applyBorder="1" applyAlignment="1">
      <alignment horizontal="center" vertical="center"/>
    </xf>
    <xf numFmtId="9" fontId="33" fillId="35" borderId="19" xfId="0" applyNumberFormat="1" applyFont="1" applyFill="1" applyBorder="1" applyAlignment="1">
      <alignment vertical="center"/>
    </xf>
    <xf numFmtId="164" fontId="33" fillId="35" borderId="27" xfId="0" applyNumberFormat="1" applyFont="1" applyFill="1" applyBorder="1" applyAlignment="1">
      <alignment vertical="center"/>
    </xf>
    <xf numFmtId="9" fontId="33" fillId="35" borderId="27" xfId="0" applyNumberFormat="1" applyFont="1" applyFill="1" applyBorder="1" applyAlignment="1">
      <alignment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157D9472-DBA3-4692-AE7E-88422BFE213E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CFD80680-B866-4244-BF54-AE5482DD7542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5601A5EA-DBED-40EC-A99C-B93CADFB78DD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9951D2B3-9F94-47A2-900B-AAF554D4E594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E2221C37-3908-44AE-B74A-BC3A1B4D85B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33D9B835-A0E4-4392-B560-5FB3900120A3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30106B7E-63BB-4CC5-AE42-2308A11F539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EE6C0E2C-8D7F-44E1-B35C-54F2E021BF46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EDEDAF3B-5259-4CDF-9840-09E763E8AED9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6DEFFB36-CC55-4A55-B163-49ADDF95F0DE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54FD052B-87A7-4819-BF2B-2430B8E08748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CCF1F472-2365-4E33-9D03-904A5121311B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E26BE522-7285-4036-8C6B-722A0AFD00CE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E80E85CF-DAFB-447E-B5F8-3A675CC73441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EF211DFF-34C3-49D1-A1D9-AF9F57E334AB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190B684D-4B10-413A-90D9-71C988C93C7A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E7BD7CE9-ADD2-4E32-9446-046D08C72D9F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E0550C06-AB98-49EA-97F1-8143938DCFF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F6154E32-2423-4F2C-8B61-BF469F1E1FB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1EE6D3-A62D-4451-9656-99A9E256BAE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A46AF504-77E7-4034-94EF-BE105BD35D8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425D62B5-84D0-4241-865A-2D92138EF5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B3F8DE91-76B2-436E-8744-7FDFF576622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9DB5AC81-4FCD-42BC-A303-695E1FCB0A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AF2E8ED6-D68D-4BDB-91A9-FCF1A0FC401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75D41998-E539-4426-8E88-DCB8A58347C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1C161157-3099-43AE-B315-946249DF948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821324E-5147-4717-8275-7D8C8947C03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7B875F4-BE20-4463-A4BD-B49B74133231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F91C9264-E669-4161-A8DC-6A7189E7D0E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FEC81155-C55B-47B4-8D5A-C7EF68A1137C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DE4B4A58-72C7-4AD1-B206-F967E543F0AD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660D4ED7-7C56-44AB-9BAF-AB215D6AB00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3ECB90E4-A3B8-4691-B1CB-9AAE7EB0218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EC276CC4-0AD4-471D-8868-4AAB92692CD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645B8580-19F2-4E67-BFF2-7E250FF5CA2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EF01052A-C567-4674-8EE0-46A4D2F1FBF6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46A9649-CD2B-4028-994A-EB708FD6190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AE34DB6-B880-4A60-8869-18468A7D743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94E523C3-702F-404E-B801-80738FE7755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80854E60-EE32-4077-8402-9D8CB866241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D606311A-3C89-40F0-B14C-4A1B010AF5E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AA927A7D-E020-4D43-8EC4-6340EE80B71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169D9BE5-8C9F-4436-BB9C-278F6F61FB7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5197AFF-2AA9-43A5-BF53-74C4A9ABD36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B5716BFF-DACB-417E-8F07-360A0277DEF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8D73D3E3-F156-4730-B01A-C7A7B82C433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8D336B6-A198-442C-973D-E6DD0A340DA5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DE6A88C-ED29-47A7-8051-DFAFAD1F987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81788AD7-7303-4B11-9215-4F5061F3E212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EAA835AD-0B0C-4F16-B665-F3CC1152F572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1D780ED6-C3FC-454C-922D-0D7FF77F8250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6395C3DC-6146-43A8-81FB-24716D3752FE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A782C3A2-B7DA-4FBA-A164-6B108D4FB05C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2B26A59F-7E3F-4DA7-B8F9-3337A01E7EA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30929E1B-9229-48BA-9DFA-17E61D2A77D0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5E0DB174-7447-400C-BC46-942C16C8D6C5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FBD43AB8-3655-4F98-8931-DDC77B695D4C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FD3FCC94-269E-48BD-BFFD-A1E8A3FA3F4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61EAB48A-70CC-4977-ABD9-A2A7E803D9E6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392C807A-3A51-433D-835D-E69475DABE71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E1D908ED-5551-421B-863A-639E6DE8C99F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363B7ADA-71B5-452B-A4AE-9ED941E7ED67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1E011F9A-0673-41C5-8227-D8A24C53DE03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CD556D84-801E-4A4C-841A-00990F6B5D9C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F10F62A-8E0B-4403-BE15-09F1F4F55D3E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A92A78C6-80B6-4F27-A68E-25E9231BFB0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24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D961A9E9-5226-406D-957A-5322BC2EE891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D83A923-84E9-453D-BED4-16FB050023E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24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66DC7BBF-5950-49D2-884C-C0E0D1AB046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E1E1C946-B913-4C2C-9F04-2AF3DC93076D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A2967671-CAB8-47D1-AA78-1CE2059C518A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24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641EB369-6C61-4E86-A260-02921CC27C55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24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E5B94660-26D7-4157-B387-B7FE92352F04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24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A9CDDE8E-49C1-4D6B-88F5-103B3459CFE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24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9867A36F-98AD-4A80-A452-FDCC5A6BE6D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24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1AA9A548-48C1-483F-B436-1A9CD016B28F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24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9B4380F-1ECD-414A-8B48-3861302F533C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24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A4220440-D551-4980-BCAA-8D6AAA640BA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5CC82B8-572C-4883-9957-E6352318F2FB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12CCB70-DD86-4D18-BB4D-64723198F14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411D624-3749-40E9-BA24-ABFFEC9CC371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8A5D2289-E2BB-442B-B4FD-748EE590338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F2CB23E5-C6D1-4E3A-AD14-E6BB9E415BE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49129AF9-E1CC-464B-95AE-DC726D1B4F5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E8E08D4E-2AF0-4E87-B897-90E45D6CAB52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C7EF1365-95F1-48B3-B6E6-D2BEF9D66C76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377D294C-FDDC-41E7-81A1-5B6A72641C8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DABB0B0-ADE5-440F-9ABA-7896D6281D85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F58D0A17-2511-4AF8-9DB4-D527C65D4C5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630FC777-E182-434C-AFE4-01CDDBEF8F9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A1DCA28F-4771-49D0-A345-1541957AE52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DD6FE925-45AB-4611-89F1-C17DD1F4322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91C85BA6-1355-4D2E-B815-8CE0372E5A4A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009A887F-C637-4BAE-BA1A-487FAF7B77A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7D48291C-4E66-4D4D-9299-4974611B446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2A56AE24-4253-4C16-B216-B0A6CD571D0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F09B4E6C-FE96-4AA6-8528-B4E67F3F2C6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525C65DF-0B42-45C2-B713-45D438219338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BFED33CA-BDC5-4A17-95D1-4AB71E798E9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2DC66B34-B5DA-4CDC-AD1C-64D361A1A4B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37A338E5-81EF-4BDA-B01C-6EB097C0BD1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32BE4615-F062-4BB6-BAB8-65CCC249E70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BE4FED93-85BA-4084-BBBA-8A15A4B55CE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F953F62C-44D8-4047-BCCD-85FA92A0C8B6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0473781D-BCC5-4748-93AB-409D288AB638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0F7BB707-5F1E-4039-8034-1997891F9B2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F86F96B7-6A7C-44F7-A1CB-02502AFD2B42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56E6893B-1573-4E14-AC4C-D217A4313387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FA8057E2-CBDE-4298-A542-C33E24FE5C0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35981CEA-9E60-41EC-9764-1EF6AA5B20C0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A0A22BBE-3B40-43D2-828D-38ADC357F1E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A36C0528-57FC-4A40-BAC1-CF6BDA49844B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D5F02036-E101-43AA-BB3C-A44A019761E8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A49D1B86-1913-422C-8630-1B82DE238380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2EA66EC-E146-4E40-A7D5-41D12F5F4D72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6576B7B-F0ED-46F7-A3EC-8435997C146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51A06FDB-9351-4C90-A5E2-4A85D1AEB8F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D03D4CE3-A807-4FCF-AA99-8188880B0EBD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441AEA8-2113-4E0F-B4A2-D7240F482649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847232F8-B808-4F9A-967B-C9F6EEEA0448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810B38D5-873A-4541-946B-2F6199483375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936A22F6-3F80-4DB1-AE6F-691F17EC0BC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88237218-D324-4037-8973-721FE021135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470F67FD-9E69-40B3-8FAB-A1DC8910A24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CEDA095-873C-4330-B9AD-68E16FFCC0D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3F7FD550-B044-4D3D-9ACD-BDEA441AFD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35DB002-15AE-44E0-8962-326DE04CAE50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17E5B4B9-812B-4FBF-8D45-6843012081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EB931428-D3D7-4521-9DEF-AF82C95746DC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71734151-D0E8-4816-A87B-61B03104D2A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6E5B50F-F2DB-46EB-8761-CA6B824B7A8F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A704E0B6-F039-43A7-AD0A-BA9A18A2D0D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527B87BE-6F13-49FF-9955-0FAECAEA71C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1F46618D-668C-4A46-9A67-5803B5A98420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511AB64-50C0-44C5-91E8-9A3A1932A8F7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2EEF06F6-6D1E-460D-A5A4-A9E05CA05ECF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B95BB7C8-5FAF-47AA-9F7D-CA972F7CE176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7D242C5-19E3-4584-8B22-D95FC6C0A66D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88F9FE30-FB35-4B3F-B451-70BB5061AB55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1AA7594E-843F-4F41-BA40-4F0495861E2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280EE8BE-5C23-4913-933C-63FF208598F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7C4E61D9-7B69-424D-AE30-6A17D1C6288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75A4B869-32BE-4524-B1CF-ACEFB006DB96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1991BDEC-0356-4A5F-BACB-0ACF9BED42E9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A55EB208-BC36-4A59-816E-8F61A9ECC4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8B7EFBA1-13F1-4DFB-BBE4-550D9D55864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3EC65108-B98C-44B6-908B-B7FE7A2D790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FA268E78-3AC8-49B5-A71D-9E1777F462A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8971BC99-A90A-4D3E-8B47-5F9A090DCB8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5A2863A4-4585-44CA-9FCC-255208F598E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71DA5CF1-F95C-470D-8DE3-24D450CC98A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D337F6B2-B2B9-4966-ABA3-153A5F27B60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EE26BC99-28F2-45B9-9F7E-2946B60AFB4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2ADE2521-7C64-43D1-AF1A-FAB01EAE7FF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97180CF0-77E1-44A1-A80B-0C5A391E5AE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575680B5-5E99-4EF9-BD8C-1609C1B07E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18DDACEF-02BB-475C-8CA2-EA79462D99C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B9ABD833-B957-4AE7-BB23-6ABA4DFCA1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B9925778-6DB7-43E8-9240-EB37689709B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30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D67A51DB-8429-466E-A4F2-1E77489EAFE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B669A84A-9F49-4BE8-8212-8DC05804E6CD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85080B50-D18F-4D25-BE55-53E8CF64AB7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3774835E-7139-475D-9946-D3316328A16B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A16B92B4-BE82-4A9C-B625-2D78664F92F2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95FEF7AC-5570-4D26-8154-7D70212E1F2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5844D19-92AD-473E-ADE1-637974A0C84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651B9AB8-9F65-4DDB-8775-B9E61CF65197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CDFF91DF-465C-45FB-AC5A-2C92169574FC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E3FBEFED-1357-4A4E-9AE0-716B2D6E2DC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E0EFDC1A-A68D-46E6-9C85-82E6ED88F85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8BF4E145-1629-4642-B23C-97EF1ADE0FE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C1C1F425-A0B1-471D-A900-7C927EED751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57C18386-9C7E-4A27-8D8D-51AA6FF938A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6DE0849-F370-432C-8F51-625AE4002947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AE86B760-C3D3-4617-921C-D012A587603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F3A785EB-CAA9-4018-BB20-4738970FACF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0654C72F-116F-4EE3-9E83-ED279FCFEC3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BF2821E-23AF-4C84-B992-53DC99470592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2B3CFB68-7946-403E-9337-46E6CD4B8DC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1985B35-9346-4715-BB5E-FF22D280C7D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954AD8DC-B609-457C-BECD-F017AC591380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A4958359-51DB-42B8-83BF-E0B2F8D3C7EB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3C369575-6A3F-448C-8259-5B19AE1415B5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B7286A93-2978-4C4A-B9BB-8E3492F48CA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4E8C106D-AED4-4712-AC5A-5C93E8AE828D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B190B5ED-373E-4BC9-ADD5-C9BCB5347A07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DE10164E-1AA1-43DB-AE5D-0EA6EF26E15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1D5C789-1C95-46AB-876F-868DB6E53299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C6B7F466-3D85-41EC-B4B4-D11BBE94A42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0212F1B-667E-45F8-A1A6-E5C4C196635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37B49F67-BC75-4E88-AAC0-715AE633A77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6989961-4BFA-4607-989C-414D82E08AE2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A12089A5-76BD-4C1F-A22F-F0B3D1D7BCB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F84E029D-8C38-4B89-9AC2-D98687679F9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371FCBFA-5E36-4B0A-BDB7-785E2C5BBC2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FF962220-BACC-4D69-8516-8E89FA85987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16CC38D0-34C5-4212-9B3C-9F2D109FD08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C729692F-CAAE-4529-BBA6-1976B85FFDF2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94E5E512-8C38-4616-828D-A384A5E179BC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30790D23-4AE0-4D9E-928C-E0218853B34D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EC884DA-AC75-497C-AF52-1A4F73B16A8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5E5D0818-F15B-4B88-9843-9CECA1482741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52C549D1-A38D-4EE2-AE98-29D138F3523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42285EFB-A749-44F9-98CA-BBC0959B987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D1A970BF-BCF0-4FDE-B3F6-D8443F7B9AEA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488563F-FDD3-4412-9D00-F97365BAA7D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2AD543BE-1152-4289-B26F-44DC9C1CFBE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107F59EE-B2DF-49DD-B075-D833826C156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3DA3C82A-8920-406F-AD8E-74647D29A680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9455725B-E576-4926-AEAE-ED37A8C272D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ED07D10C-E9C8-48DD-9B07-DBE44354746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7D42A41B-EBEC-437D-A6C2-EB9CFFC3443F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64FE9BF2-B92C-4ECA-BDA5-4E04A577FB7B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9F125FE6-600C-4BA6-A6CC-DE9B9F19668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A65E1C0E-D64C-4C8D-82EB-918D3F82813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9681515E-FDB3-4A3A-B5EB-D0EC4846A19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CFBA965A-AF32-4543-B660-9E2AB16EA57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FAECB3CE-12CD-41B2-948E-F5436213CC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71642EF7-EAFB-479F-A45B-7689D2156D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483C9A01-1105-49C7-BA28-F8C07A0332F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C0FEA81C-4F4D-4797-99F7-F38D22551FC6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AA9C76C-81E2-4892-A235-530F060F216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A70669E3-A867-4961-84B8-9B8DAA69778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D2DE537-D588-4090-B18A-DA8DBF38279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B1E972C8-1DE1-46B1-B6E1-A11618AD3BD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C8724465-2DA6-49EF-88D8-8D5869EBDB1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09A2174-5EBE-4632-80EC-2F23FB21D4F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D88918FC-669E-46A6-B610-97B788E8BDA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84D6118F-3BF6-46E9-BB91-34CF3F5F2B44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5967B9D9-B33E-42C3-947C-ACB580975E9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45D6583E-D42B-4D67-89FE-CE786F9CDDD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22A08EBF-06B5-4DFC-A9F8-52E3D30A44C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0612EB09-6303-452B-8A6F-403959634B8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0BC2123B-9F8E-495F-AC35-6772736190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F1958B2C-C8D3-4634-9EE3-74810445D96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32C51DEE-5604-48BA-8B24-D43C0B5B8CC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9053B8DA-607E-4B8D-ADDA-E4EF69C0EA1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AE4FD94E-E47C-48BA-8916-A4E219ECBC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1751C90D-2DC1-484A-871F-F2521A2D6A42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7041069-DAFD-4094-BF8B-29C7771B9E4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E03E495-3F69-461D-BAB9-2917F6F6DFC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71294E4-8A48-483D-98CA-0BB9580A88F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BC17DF42-5E51-436A-A4F6-7BDD1257F3A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165130C9-DA30-4F2D-A8FE-C627839D85E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02C7E2EE-208A-42D3-9F44-65094B1A034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8C30B324-9BD3-4EC8-AE6B-6312D8267E9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75C132ED-739D-4D2B-BD96-3A190A308541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F92975C5-5594-4D97-9FF8-CF463528195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B87E441-00A5-4041-ADAE-6AA2EB267BF9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DCE83E7F-5DCB-487E-9373-D01EF983CE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6892A535-DFA7-4BB1-A76A-A3A941D2199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673542AF-C612-459D-AB23-9C2A930DA69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6850332A-8C62-478A-ADB4-C95230F5D5D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08B6376E-C79D-410E-A7BB-6739A4AACE2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40C647D7-D20E-4926-8C4C-F5374E37BD66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AB5E091-CC02-43A1-8A12-CD88ECE5527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C1CAA3B-3DAE-4ED4-A5E4-04B83D7B842B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67B73411-4E45-4FBA-8CBD-64EC33F4B3C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137F218-419E-4974-9C44-1503859D050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722093EF-9179-4A32-8A87-9705924EDD9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8E736740-1151-443E-BC28-6926565217E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9F80FAEE-20DF-4CB3-BC80-2328EBD1F8E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176A365C-3223-4704-AFE3-2E17695C4CD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96AF2BB9-0EA0-47E4-AD2D-E42E831440A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D78B8FA-1A71-4C31-9231-F39300A2DB9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88841F02-8FB0-477B-805F-A66E1DBC275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0480BE12-233F-40A3-B7ED-78BB7120466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9014A42C-D429-4DF8-949A-2570238C971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1010A9A-B7D0-42FC-A0ED-9E2343BD2F8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F96F6C6C-2EB4-4B56-93B9-6A2A931C8CA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2B1F677-D243-4FB7-9C91-BA107B0AE70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1504A3F3-92A0-4A24-8FDD-289C5FA0D93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0B381549-4C69-4317-8A00-A48D29BEFE1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016125D6-1076-4814-81DD-74385279A38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22BA100F-9E79-475D-BC75-CA049791595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28959291-E442-484E-B885-E8AF74BDC4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DC66106-8B31-4919-A4A1-20ECA61F07F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8201A7E-D529-40CB-9F5D-F6E9C82A5EE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B576B6B2-3E5B-49C7-A1C4-81840EBA2B3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090CA62C-439F-48D0-83BE-87540A21445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908D35A5-FFED-4438-98D2-51A922AB76CC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A82F3795-2A5A-47F8-9AD3-3FD9D530268F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734F4D54-2E93-4B75-ADBD-DAE1883A10A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93CC544-DD42-4CA0-9375-203CB66AB35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798B86E3-A415-43C2-A6FC-1B1ECFED2D8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06C4F515-6E49-4D80-9769-F391F40D66C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7879E2C8-3224-42EC-BAA9-B1809B23BE3C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F773C99C-8965-4679-8296-9CBC739BEC20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F6EA6FAD-355F-4C89-BE84-F748ED64EA1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5ED9E9AE-ADB8-42CB-9BE7-8B4626CB65C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DE5CF33F-9FB4-4A21-AD6B-D283DB3D6D9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D6CB80AE-7AF9-4C2C-9E1A-BE6EA67843B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F746F857-578C-46A1-9F1F-F7C29AC17975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CC8B3C85-0EDB-4B6E-99F0-026F1905772F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B37A6DD-844E-4347-9ED9-DA26839D65C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D3E78916-77C8-4C99-A636-5A462CFA5FF4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86171C-E22F-4375-AF4E-19C7ED190D2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CFF6B3FE-21FC-4E2F-AF90-860D0870A93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12FE06FA-C25A-4597-AA48-1DBA74DE19FC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EC2D140-B0F9-4691-BEB1-5F83813FD570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11268EA-894E-4475-B92E-38AF3438DA4F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A2309C7E-F934-40F1-8FAC-13012C4AC975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C5F38097-F201-4E06-AFEC-22BD4CAEE7F7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C4B3D711-C474-4D28-9D54-FEEADF24FD45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6DAB733-823B-47A0-889E-043990D6668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748026D0-9EF2-4004-84FA-375F45F7E928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706559D5-2069-4AEC-9650-9CF6E0C1B743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283C8133-1BD8-41AB-91FF-DA4831EB5FB1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D62457E0-38E8-4649-8B72-9462293B7D3A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3A6D0F4-7369-440E-BA61-B2723AB630D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6C8087E0-6574-4B03-AE47-B399A28E1A0E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F79B21A4-A06F-4E18-84D0-D4AE893E9F6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8963673B-9BE3-4D0F-8514-B7C56518C043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6D116BF0-9123-4D69-8CCA-718C7D09FA9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C1EE680-17B7-454D-AFB1-AD32C2F578B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32406760-8D37-4A04-810D-0A18B7596A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AD19E92D-540A-4162-A391-B3B0AEA071D2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2D44617-84CA-4928-B1AE-1ED2375C680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4AE9F955-A252-48DA-A230-83A02D297C4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4A8637-B35B-42F7-80F3-004C6A4C39D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2B1688A-18A2-4C87-925A-940EF45284B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4DAB4210-67E1-47D6-8512-F881939EE5F2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016A6FF6-B74A-4978-8DAA-40EBD401D35F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5216C4F7-80E0-43B5-8261-DC637BA3BB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B6EA5503-7D34-43F0-B33D-F8A9D2616F1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5B2411B9-A13F-4327-918A-2B669DFB62D6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E75DC75E-5C66-41FF-8413-EDFC4E55287C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A6DFDDD9-1854-4DAC-8ABF-E0C902DC914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47F175AC-7A17-4A86-A718-D59A197DD91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23838111-AE1B-43BB-B263-76D33C4DBEE1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17C224BE-DDB8-4D08-8454-78A067F357AC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40885618-0E6D-4425-86FC-81DCF644C44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1FFDA8C6-A3EB-47C6-A57B-4C3C651D0C42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6B4D4B3-D7D7-4C2E-BD94-6C0E20D8F580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6E2EDB33-9422-499B-8819-79108A2F952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2FD3D90E-34A7-47CE-8AF9-E72F0ED50C04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E4B4FAF1-C38F-42E2-9C6C-83A0B7865E2C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CD50C0F9-D07D-4BAA-B494-EDF8220910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A2DE8DE9-681D-4ADD-B342-4BCAC1864F2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A267C963-4939-487D-A8C5-51081D00AA6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05F40B1B-C109-4210-B4B5-B8AAF607AE56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8316D2-D1EA-4CDC-BEEA-A463D0351828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C4E24AFA-32BB-4E65-A534-1E0D4F5BBC8F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41534367-F0B1-4960-B069-08C6FC0F6F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5CCD7BDC-1929-49A1-BA12-99A28BF55EB9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66B80546-4A65-4E48-B2C2-E335E5717838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68BD5396-2E30-4004-99DD-64AFC93B7482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366910D6-3507-43AB-A738-BF9B72BFEBCA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A7C759F0-75AA-4C5B-BE46-926B8B6C050F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66574286-F498-48BB-88D1-21400D2F530D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E00FA72D-4B2B-450B-865E-59292BC72B41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94C52B3D-2DF7-42E4-B026-DCA0A456D56E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3314B98B-D7C1-4377-B88D-ECAB57B040B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9769F164-77A0-4D9D-9A75-84E60802C72D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C577331C-6475-428D-B968-D96221C4EB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E172FAC3-6C16-4E12-BC11-0546DC77DB15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82F1B31A-ADCD-4D7B-A0D6-3484F0BE8C30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EB5240F9-C2E0-4747-B2E4-5110E72CCA5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5BD71362-28DA-4593-A98E-F6F3E778991E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01F30D92-7EC0-405C-B7C7-B4D6A7EC2399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E15337CF-7DB6-46CD-8785-B517A210BAD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98B52C73-27BD-4972-8862-52785775525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52D8266C-FEC7-4D0B-9639-CB4BD9BCD48F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18EC033D-5A6E-41A8-93C5-DE7E00C118F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F4627C88-2EE2-479E-A9C1-4F78C285245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F54CBBE-8B3D-463E-8857-98D89711337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71447F38-3DCC-4FBF-815B-63E70F0F138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D0DDFD8-B88C-45B4-BA7A-F156F117844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4C7FEE81-E1BB-4956-A351-FD256FBF7FF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9570E778-0C03-4FEC-AC6A-91D14892DFDD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CE351AA9-F3E4-4A8B-A2B6-43478D19EF6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10703E65-40A3-48E6-B109-50D0E929C7A8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24B08074-A647-4EA2-9ECE-D9B09BCA4B22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408E388-ABFF-4ADA-89CB-ABE1612976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EFCC2B7C-FA6D-4BA2-9DEA-258291B18AE6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1FF14DB1-B543-4E30-AC81-0EAD3CBA2264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606FF601-C7E4-42A0-A278-59C6E876C73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B8A0328-B609-455F-BD83-9E37CC6D0DD5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016BAEB1-BAFB-4CB4-9D00-706BA77A0261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6224199F-07EA-422D-BC65-1848A099C137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29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C78F47B4-D044-46F5-8D9E-3742E12BF126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54E9C6E9-391B-49F1-8EE0-9C1034EE6745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F3D527C7-1ECD-48DE-8DD0-3CE184805FE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8703385F-1601-4A55-8943-A8F498E1DD0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01D48011-F595-48DC-B84D-C0BA7961002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AE5CBEBB-F6AD-4353-96DC-2843CBAD354D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20A137A0-8330-43F7-B15C-4BC306EDC759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5E954166-4E22-47A1-9400-15A806918C92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02A59A22-0A12-43E1-8D03-635F2BBB544A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93E8ACF4-A8DF-4373-8CA8-3BD06951AC8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F10808B8-D2FC-4F71-B0DB-721C0DCD0F0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8F39CC6F-73AD-4956-B2C4-65EFB838111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AE32D734-5D8D-4C62-A1E2-76A9D343F8AF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A1D14E85-E486-4F03-8458-7062562BB9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5701B7E6-4D05-4786-A8FE-191360E10C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63211189-0363-4988-8ED6-92A48EBF1079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BCE9BCC3-A5E5-4898-8DDB-5E8F238D7DF3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F7781DE7-04D1-49BF-BAAE-4DEFF62776A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31F3E259-91C7-4270-8DC9-1453136A13D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F5304924-0CBF-41A4-A747-869076FC96A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AA47780F-8513-4C72-8369-55A43766DF0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F900177F-BE5C-4A71-A2B3-75FCEF9F997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2AE69E25-0088-474A-AF21-40AD46202BF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A5E23E1-E98B-4E60-AD96-49592706E4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07D9EE86-4B7D-4BD5-9681-E224D91CAEA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B7888D5-CCD6-4B6B-8D9E-9F5A81389DB8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31625E0D-DA03-48E6-A56F-505EA1CBDC44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5D390C8-0FC3-4DC8-BDEB-5524C8B1DEF1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F872230-0F72-427A-9A77-81D55504EE0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BB7FDBC2-DC05-406A-9EC2-5170EFA2827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74C8DC0A-17BB-4E4D-9AEA-7FB4A93E823B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ECE96717-8DB8-4A1E-B331-C612BABF0D0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6A2359D2-E1F5-4538-8BB8-7BCD2E51773E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177CB1FA-A82B-4357-B83D-B3AD4DBF96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F135D48F-F3E1-4860-8C7E-B41FA604C03A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3ACD82BC-687E-4033-A0B1-469915E2B8E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A9121BA0-60DB-4AB4-804B-13A88472EFAF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2B13931-90DE-4F42-ABAA-B00F068C17A6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33516C35-F0A7-44A4-B006-668190A2B9FE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B27300BF-07CD-49F2-A852-7D0635FBB71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007BBEE4-E3FA-4E90-A75B-3BBC28B89D0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6AE20667-E6D9-48E3-A148-195EB9FC137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154AEC75-8B2C-442B-808F-24400DC8F9D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608BFEBD-BBBD-47C7-9967-02196669135A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710ECC81-6467-4CA6-B3C1-2166A2DA9053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AFF45175-5987-4494-9914-8C2509A6EE6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C052E8AE-A2F1-4313-9146-DBEED6344DC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E58DC6-4265-4DDC-8452-BB68A800776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A1F155F1-E127-4815-A25A-3693CCCDF96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3529C2B9-C2EA-4689-97D2-52442C9590E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8FBC5D89-AA79-48EF-B684-094D7F2737C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A477CC16-08FD-47A0-A100-BA9AA986331A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B7E8DE19-469C-4075-B14A-F83E08F2BBD0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32E476D0-FEEB-489D-8AA6-D5197833EB7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B1BDE484-6E9D-4CFB-AC9D-0847B296F628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2D250183-B27F-4BE8-AE7B-C9ED47DF2D54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3BE87CEE-2C08-48FB-B667-01F9A150103E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ACAC0315-CE6E-4559-B511-E2BE808B273B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159E3163-E679-4C41-ADBA-96C900477599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8EE39221-0211-4909-A45D-F82AE83057B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4D72EC67-E223-44D9-B7C5-4AF5BE67D4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88A35BF-DA2D-408A-86F2-334208AA05D1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8BF71ACC-13C6-4EE0-9B67-80CF4422A28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D9C59AB4-D3AA-4A13-A860-CF34065232CC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53A82B1D-E1C6-4C68-9D1A-D61FFE41F4A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4AF4E145-E87F-4908-9B0B-27804F888270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A1B9BEBE-CE64-48DD-8434-725D0137F4ED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296FC4C1-3EF8-4DB6-A34E-C80D86779E39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C0C7D55-F96F-4C45-BBC6-7957B4FF1934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D5E9EF8E-8E66-4346-B453-F8F5C5A6B23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11E6E448-7FD7-4988-BE39-9FEFCFAD44E5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BF076D0E-04D8-445A-918F-45E511F5342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480A5E5E-84D6-4FF8-BBFE-0BB29D288C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3549B8B-0DB6-4209-9BE1-5785445E7FE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C6B4F3A7-13DD-4860-94A9-DEDA5A2E330C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F00BA3B7-1DED-47E6-A2BB-A1CA07BA6A1A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F2CCEDAD-E61C-45A0-921E-71056F28E35B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C649CE44-7180-420A-8C6A-36EF414C1DD4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1AB6295F-10AC-43A0-8D46-A9D018F0508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19813C69-713A-45E5-954E-CE915D3CD9B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D50E80C6-AD6C-421C-9029-57FCE2B87E4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381148C0-DD4F-42F6-81F1-B57008A374B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90C827A-6A00-422E-8FA0-FB46F902A68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70389A5A-C1BF-4E43-8CB6-4B995BA4E2D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D023D34-F604-4830-AD10-27EFD388FAA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71F38AC3-260F-4FB6-A9C9-D26ACD5D08C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41640EA0-643F-4486-8B7A-177ED88EFE6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16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BD32D580-084C-4A23-B95D-400A790C57F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16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FA411D09-4113-4737-9D20-54A98CC79EBE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16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F29BFF32-97DD-467B-B709-2F19C02D8AF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16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A49C27D1-C651-418E-8555-DB0F455E88C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16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A5B2E056-8795-43A5-A6A8-B2BCB864722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16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B4CB88C2-512B-418C-ACE0-9F5A8C8FDC9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16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21F5CEC9-E4E1-4365-A256-3399053DAA0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16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42602A47-BB91-4578-890B-ADF912D2C1B0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5F5B7002-FC14-4C1F-9F80-5B0673CF254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0A433B25-3E16-4B59-954A-B496C8AC4EB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891893E6-D660-424C-8A06-209CB99A0C2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296EE80F-B908-474C-9047-F41F2B5D537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932F6CAE-494F-40A5-994E-4766B476EFA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60A291F4-6011-4F2B-A1FE-E0F225B6656D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A5492E4-F78F-4D9D-B6B8-26A834ED9FB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079BC233-CD2F-477E-A8F9-1B706A122C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5A32D85D-86C1-4F59-86A0-BBB5A95065D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1E927064-F887-420E-8A03-54D0B28E4D2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255370C1-7300-45A4-B8E7-FDF18675FBC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EC1B87AC-D997-498D-B0B9-605247C8F0D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90117325-F385-41A3-96B6-B2184746F57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4B11AD3-AB5A-47F9-97B7-02F4207DECA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4E0F3306-BBDC-45F6-8AFD-DA66892533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709AC9E1-CA90-4785-B07F-CFF8312B51F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DA88E1A7-C1C6-4665-A37D-28695334E4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80204EEA-C00D-4A6E-968A-AB55934AD30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71661576-FB16-4268-B16E-EB053F53623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EE926C8-175A-459E-85A3-769F8E7D735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9EDCA2EB-4EE6-438B-B013-CA17D7974A9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E1059C58-68E6-4AC8-8F20-0B7123BCB95F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DB4EF666-3A89-4A57-AC83-E2FA5CBFE7F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AD2DF615-2298-4539-8B6E-0C8D7BE047C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9C84702-D42E-4B04-AAA7-79E43213875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99C20E02-DE1D-4956-9317-D1B0AB7CBCD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7D74DFD3-B0F8-4838-B638-3A304D8F69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94EA9D69-6180-4E49-8E7A-8A2FBAA380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502CE4F-45C4-4881-8220-0CFA30326B5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8A6683FC-8835-4D7E-9DBB-69F8833671F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031C954E-5692-4BFB-B4D0-36AD6C6DAB1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16391EA2-F724-4169-B01A-705918E7E93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08A041DE-B8E2-4841-8103-2E14F0DD31F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79D751F2-6519-40B7-8908-91A15483D2B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83B8D462-4B5D-4C58-B957-5E1DC90FCB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B106C3A-79FF-411C-90E2-A522DDDC7C00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9B049B35-AF8C-4AAB-80AF-90A42B876ECE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C613E6DA-DB8D-444E-BA7B-E815A5A8A6E4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54A73AA2-4E5D-480D-BC7B-DB1F5B9D04B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0DA22DA9-04B0-4D9D-965F-9BBAB85E843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8713AD92-928C-4E3E-A734-682708D749B8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AE05EAD4-BF35-4D39-8BDF-8619DDE5170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CEC190EA-9280-48B9-AF2A-26D5629DA2F8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F54ADFCC-C3CA-4CA2-9BC7-7B18B98F6ED5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2BB1F51F-59FD-4264-A7CC-CEC162BB44B5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5A010042-1DE8-4BC8-8CBC-B5708AC1D03E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3A532DAA-8945-4742-86C9-7E0FEFC9539B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B3DD4A56-6F8C-4D19-B80A-76CA6B0D9F5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BE41F9E3-45AA-49CF-A829-DFD19B782C4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39E8D13B-F191-4AAF-90FA-576FD6F0951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822BD954-F2D2-4A19-8460-21E1F717214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43473750-9285-4BA4-9DE6-B7345B656052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B0AC31EB-AE5A-4499-8BED-6CAAD64797D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BB9561E-117F-48FA-94B3-2B825F073944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44F58209-C8C1-4E66-A499-67E926DE949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66AF2FD7-7A5B-469D-9BC0-C45064A49A33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14AAB09F-A121-4E47-98D6-1A4E3A00973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C6932F17-251E-4D26-8C2A-78BE453AC5B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D4E77EE1-B730-480A-B502-F8C58DDB5E39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4C7D7291-4E83-49D2-82B0-BBAB6EA6BF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BBEF9190-D30C-4569-8EB8-0A1C8B905BE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23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FFD299F2-B7E5-4976-B02D-6E919A4041E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A94BB8E1-D550-44B0-8E08-E9B90D55D15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4C60B8A9-1D99-4911-B82F-CBF0B51D6CDE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C58D69D-323A-4035-9C11-607EA6A07986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A664A427-3847-4DF2-83D4-DC069F405B0B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0CD0F2EE-ACEF-41FD-80BE-921A640DE3A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E0D09F42-87B8-4253-BC47-EA95EF3277A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49834A1C-A50D-42D7-81A7-7F0823BA640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A7059C1C-D882-4A16-AC15-18246080C9D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05BE695A-EC73-4B47-8BDE-6BAEA7C61789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F89BFFC8-C3AC-48E4-ABD2-B9F1147C996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82311B4E-59C3-4CC6-9D70-0B5FE650F247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43EB882A-9E06-496B-A973-F6BEBBBFF60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274459E5-32A4-4FBB-97A6-470A1AF2585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D31BF927-9D98-4A9F-A4B6-4D91936A90CE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6D95868C-4FE9-425D-BE2F-5FA21C1414E8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0F91FBA5-49F4-4F1D-922A-4D58BEFF118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09D3249F-984E-4351-8B9D-7D39EC9ECAF4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C781D889-1B9B-4F5E-97A3-4C5AFBAEF1DA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5D9D2A3F-49FF-46CF-AFB2-03B43BE24F8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B0C34E8C-7F8F-46AD-9838-4C99AC57155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EF31D5F7-AE8E-4A66-AE49-621745F2CCC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20F4322E-1773-4302-8F94-CFA40637C855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47252C66-E753-471B-8453-CEAF6B18602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21E767F8-FD38-4A3A-B98B-5061C289A50B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D6979FCA-CC9F-46AC-9E81-28F1B81E82B2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0EBDAC41-A44C-4081-9AEB-1C389CEBBEB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0F443BFC-299B-41EF-BB08-3AAD5F6CC337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46C6A99-DBD0-4D49-A2C7-60A712ECA38A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83CA87A5-CAC9-4CB6-BF16-022305ECAB89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3BFE8BD7-D377-4758-A638-7F4E357BA8D7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AF1A78A4-DFF2-444E-AE86-A9AA7E9BC72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29D7A9A7-BC3E-4956-BAC6-A96935BAFFCA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1F0F1D10-8E85-4435-94F0-E5185D91B9AA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089F3A30-3153-4907-AEFA-030F956748D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14AF2DA4-B413-4D5B-9F45-29C3E46FDE22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F7F05516-9C10-4CE4-8E64-464FA703748E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871D9458-6759-465B-B454-C7A33F443CA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AFBDE291-67B6-4325-A1CA-16149C3E0EB6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52912E8C-5F92-4DBA-9AED-C184C97D667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2F3A87FD-CCDE-4809-A5CD-46242B220519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553961B1-83EE-4ABA-A633-72B0A7A54C0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E64E8C8A-4A7E-484D-BF20-2BA8A9E95886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20A446C9-4767-4F7E-9F5F-65248E16B0E0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A55C964E-6F4D-4E74-AEBD-637133398324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69ED337F-AEC7-488A-994C-30C8D6AC40F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482860D4-1C25-45EA-AABE-8F2370C456EE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F6D174EC-B79F-4CBF-A297-DA203DC138F0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CF3A25A1-374C-4CC9-8081-71234ED7F47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7430AF6C-639F-4DD2-83EF-642FFA8F086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ABA3B25F-3E38-4B98-9357-C211C8D58362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3105E285-87FA-495F-B04A-2F2CB4638BF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5FBCB656-A216-4B32-A92B-EE77A38ECF8C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8CFFEE0C-E8B2-48AA-A541-CBAD61BB38F7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16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75F05264-A593-4043-A630-3F676F52D1CA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16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847C90B2-0414-4D1B-8C0B-A920BCE6AD82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16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C0C06C54-DE62-444C-BF00-AC3D9D81264F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16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48CC5954-599F-42A9-AD4D-F509FE145F35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16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BC96823D-BF7A-4FC8-9C48-8A21C2496FC9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16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5EEED570-AD05-4BCD-BA2A-02173E45FD9D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16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48B3957C-894C-4069-A0EA-FCBC4A79E6CC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16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6654D961-B4F2-4B1F-992E-823BC891DFD2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54FAA678-AC2C-4E77-8B5D-F1939572904E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89A82394-BB00-4AF3-A895-50C8759C7A29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52C323DD-DC4B-47A8-93C3-7B8A739B624A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3CDFF6C3-2A57-4305-BCB3-0B5ED5100494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424F04E1-B7C1-414D-A971-578E886C7290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9E40BE51-D5AD-449C-912D-0CA5499F2A28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D8CAC6E2-65E4-4C50-8CEA-ECF606B9837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CC509628-B51E-4226-80E5-82EC420E7D72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D8414776-2D17-42C2-A643-5106BAF55920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B26DB619-03D3-4E6F-821E-9CFCD13779A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EF026292-B97D-4CB0-9481-E2EF1F9EAB6E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EA4B1F03-167C-4586-83CD-BD9ED979AD6B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968083D9-D736-45CF-AB26-01248C64C841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4246925A-DFBE-4756-B628-B8F3980A08BF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4946822A-C7A5-4991-A85A-867264F9BBFD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D00D5780-323F-44D5-9096-A88D4B59B9EF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3DB5A2CF-F020-43E6-B89B-BA0D1306D418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669C5DAF-FFDC-4C0E-A014-7C2EB2F5B6C2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080C9F6D-C4E7-47DF-9721-0F3C07CAF31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38914E62-69E3-4485-9896-7AEB9420F9F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CC4288BB-B2C6-462E-9F13-8D7297B8D469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FAFE2E84-DB81-49D2-8BBB-08E3CACF1E75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694E1C9D-097F-4FFE-803C-C3449C0D027B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B2ACA538-3B09-480B-B520-2F392B2EEBF2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17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2EBE2C25-1FD3-44F3-A226-8D8E6088E3C8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D085B501-0CB2-4641-BEA0-15872288E94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EA31C909-304D-4070-B5A9-B86EB996E84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79DA02E4-EFF8-4925-8439-6E6C7DFB60FC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15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5ABEE6E6-4E62-4D5E-BB9E-8C4302CD99CE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71CE7226-B618-4E2E-8FDF-85BA3B8C17F1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E2F6D8CE-1042-4A77-A6D3-3ECB61FEB734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CBFB5C53-6EDA-455D-A489-A028D0325B4D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F83F4C9B-2A52-49CE-A561-E36DE8C9FAB2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019F7D57-8FB9-468C-A8D2-4CDE33868298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E77C5ACB-11BA-40F7-BE73-22ED4920C4FC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BCF36B75-F0DD-4D96-9EDE-0FED45452C09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3E92DB7A-8FEE-4579-9EF6-08B082E0BC62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D926E9B1-E2EC-42FE-81A8-962D5F553149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78D12123-A4FB-49CF-8850-F7ABFB43DAC8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3CB5FDA7-7187-46C6-8B2A-7C42F61399E6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6DBD2183-310B-44C1-A45E-54464830054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450DEFE7-C0A2-41DB-BEB1-CCC79764C6B5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52C62976-1EBB-4E41-99B8-606DA12AD003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791EAA17-EDF2-4848-97A8-4A6DD11F1ABA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D415C1E4-9674-44F9-92B8-8E087BD8CD7E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13DC6811-83CC-4792-83EC-B712075B9FDF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F6C13901-A50B-4478-A887-11194E59AE5B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A8A8A643-BFCF-49E2-AE74-2992EB2B2939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C55798A0-57DE-4CB9-93F6-EB9A0AFF33AA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B1B0B207-110D-405A-B2C9-A5F4F6A8A86E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A9469BB7-15B7-41E2-A74B-84767A6455B1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D36D24E7-8CD5-4FDE-A30E-86A1018193B9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09CBA66D-2774-45EF-83F2-78B3089DBE01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9C906B8A-82FF-487F-AC95-C6525A32D439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96F4BC26-9CA8-4770-9730-23DCE46E9204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A9DB68D2-DCBE-4FA6-956B-4CA95238C63E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F073E537-1433-4498-B3FA-69546C892A5E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26B8ABD5-6E6D-4AEA-9EFF-8908154F0D64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19907221-5ED8-458E-BB2A-E1AAC628796B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CC8EBF28-4389-4E3D-9B6C-233C6BB26448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4E439B01-2CE4-45B8-B44F-1215D35AB750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27038D9F-484D-490E-8E8F-134CF809E9F2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BD41F2E7-49C1-4C1B-9962-B3A5869AC4CF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2CE98464-7AC1-45A5-A32A-BB1CE408C299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8E87282B-4739-48A2-9800-EA76625F0650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BA350E94-D5F5-4881-8DD1-1F2448EC8203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4023B1C3-091F-4BD4-A530-D737CE3A131C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8D0AC516-BBB5-47A2-825D-CA7ADFD333B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5F98A236-881E-4296-92D5-FC93058F072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5598B578-08CA-4A56-9D96-077F0D25C203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C3C1EAE8-4EA8-4A48-BC96-10BE3E901278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5D580A1E-EFA0-4D17-93B8-D0BDBF956B3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EC41B4E4-9481-4D33-9DA6-19131CD8110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9B18C3B6-132D-496F-A8CF-BD2801C99267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42946474-82F2-4624-B3A1-40CC7293A6BA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BFA140AC-7B7F-4BBE-8C73-5E374018C72F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660A9DCD-2B22-426A-ACCC-BD4FD943A395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157BE03A-D30E-4CAD-931F-36B4C332D7AE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27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F90A368C-DF59-47D5-86B2-EE7C5A768DCB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B14CD5C5-6A8D-4DB2-921D-ACE790A0E0F9}"/>
            </a:ext>
          </a:extLst>
        </xdr:cNvPr>
        <xdr:cNvSpPr txBox="1"/>
      </xdr:nvSpPr>
      <xdr:spPr>
        <a:xfrm>
          <a:off x="639508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69A02519-4B55-46CC-9751-C4CA387C0BAE}"/>
            </a:ext>
          </a:extLst>
        </xdr:cNvPr>
        <xdr:cNvSpPr txBox="1"/>
      </xdr:nvSpPr>
      <xdr:spPr>
        <a:xfrm>
          <a:off x="639508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C0E3E492-B49D-4FAD-BA6A-AD47BAFC8AC0}"/>
            </a:ext>
          </a:extLst>
        </xdr:cNvPr>
        <xdr:cNvSpPr txBox="1"/>
      </xdr:nvSpPr>
      <xdr:spPr>
        <a:xfrm>
          <a:off x="639508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95A39A4C-C1D6-4916-A890-F2BAE72D87E7}"/>
            </a:ext>
          </a:extLst>
        </xdr:cNvPr>
        <xdr:cNvSpPr txBox="1"/>
      </xdr:nvSpPr>
      <xdr:spPr>
        <a:xfrm>
          <a:off x="639508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7206ADCE-46A8-4A47-BCD8-0C246C6253BA}"/>
            </a:ext>
          </a:extLst>
        </xdr:cNvPr>
        <xdr:cNvSpPr txBox="1"/>
      </xdr:nvSpPr>
      <xdr:spPr>
        <a:xfrm>
          <a:off x="639508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3347B6D7-4E13-42C4-82EB-995DC74B4FAC}"/>
            </a:ext>
          </a:extLst>
        </xdr:cNvPr>
        <xdr:cNvSpPr txBox="1"/>
      </xdr:nvSpPr>
      <xdr:spPr>
        <a:xfrm>
          <a:off x="639508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2203CB73-FFD2-41D3-A818-A73E733C4751}"/>
            </a:ext>
          </a:extLst>
        </xdr:cNvPr>
        <xdr:cNvSpPr txBox="1"/>
      </xdr:nvSpPr>
      <xdr:spPr>
        <a:xfrm>
          <a:off x="639508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4D3AAD65-7A26-4A83-9AED-75DD811611C1}"/>
            </a:ext>
          </a:extLst>
        </xdr:cNvPr>
        <xdr:cNvSpPr txBox="1"/>
      </xdr:nvSpPr>
      <xdr:spPr>
        <a:xfrm>
          <a:off x="639508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D8FA1D74-F53B-45AF-9DC1-F33A93B95C3D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2CB7CB53-84F9-4225-9B6A-5D3C9E9C861E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F41E69BD-6487-4402-9989-C423CA870B99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3603B3A1-E1C8-416D-922B-FBDE11B6EAC3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0EE350AF-C30F-42B4-A17E-B04E0A248EDA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474A828D-0646-4C76-A4C2-31D470152D28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15A44E31-BA03-4F80-A440-A01F6353C89D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DB2FDC9F-7176-4D71-BE39-B4D0BEE666E4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136E8614-1593-474A-94F1-E57D9976C472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86F8CB0F-BF35-4A07-BA0D-ECEDF0B9A6AA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3E8D7B05-0817-49E5-B45A-B0CE3BF611FC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ECE69033-72E9-457C-9FE3-7DD59C50D6EB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44700207-46DE-44F3-B541-44BA658C6494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C25E6ECA-38FB-4E07-8608-33DB37EA0328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B0035C34-7800-4F56-A27E-1310BB321A71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1AFB49DD-8149-454D-8736-3E818EE7DD43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5EF50CBF-DC31-4443-9D9E-42E8E80952EE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72CF76B6-B5DD-4CBE-9635-D086DAF08FF6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BCD406C8-37E3-4016-8FA3-DDC6C493DE9A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1C8B6B7B-8F4A-4D4F-ADF4-322839C7DE5F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D424136D-B77B-421B-B668-640364465A24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01C550C8-29BF-48A9-9F1B-6C5B0259A7E8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450761EC-A1DE-4E62-80BB-B375D62AC3E0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8F50C40D-0603-403D-801F-E64082A31517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13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6AED422B-C1EA-4414-835C-A095B92F2D57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4F3B0136-29A0-47AC-A092-35599A595045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52D64C95-87E7-4DDE-B9E3-C11032EB445A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34828FB6-A1E6-4E67-AD4A-6072DD730F46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1A63A369-590A-489E-A30B-F428305B87D3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F03EE7FE-DB77-4D98-8FFE-1E0AA94520C7}"/>
            </a:ext>
          </a:extLst>
        </xdr:cNvPr>
        <xdr:cNvSpPr txBox="1"/>
      </xdr:nvSpPr>
      <xdr:spPr>
        <a:xfrm>
          <a:off x="6395085" y="108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7303CF7F-69C6-49A9-AD36-9738182A8D17}"/>
            </a:ext>
          </a:extLst>
        </xdr:cNvPr>
        <xdr:cNvSpPr txBox="1"/>
      </xdr:nvSpPr>
      <xdr:spPr>
        <a:xfrm>
          <a:off x="6395085" y="108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79975B25-80AB-4300-B941-AF3791B048F2}"/>
            </a:ext>
          </a:extLst>
        </xdr:cNvPr>
        <xdr:cNvSpPr txBox="1"/>
      </xdr:nvSpPr>
      <xdr:spPr>
        <a:xfrm>
          <a:off x="6395085" y="108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6BDA973A-C185-4D9F-AEBF-332F5A9F3BB2}"/>
            </a:ext>
          </a:extLst>
        </xdr:cNvPr>
        <xdr:cNvSpPr txBox="1"/>
      </xdr:nvSpPr>
      <xdr:spPr>
        <a:xfrm>
          <a:off x="6395085" y="108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DDAB1871-E054-43B0-8E17-7EEC59EA82D9}"/>
            </a:ext>
          </a:extLst>
        </xdr:cNvPr>
        <xdr:cNvSpPr txBox="1"/>
      </xdr:nvSpPr>
      <xdr:spPr>
        <a:xfrm>
          <a:off x="6395085" y="108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75136A8D-557A-4871-812A-BCFD5C6DE7B7}"/>
            </a:ext>
          </a:extLst>
        </xdr:cNvPr>
        <xdr:cNvSpPr txBox="1"/>
      </xdr:nvSpPr>
      <xdr:spPr>
        <a:xfrm>
          <a:off x="6395085" y="108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BC7DAB0E-7AD3-4D0E-B322-02C1F42C4796}"/>
            </a:ext>
          </a:extLst>
        </xdr:cNvPr>
        <xdr:cNvSpPr txBox="1"/>
      </xdr:nvSpPr>
      <xdr:spPr>
        <a:xfrm>
          <a:off x="6395085" y="108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5CCE35E1-C73B-4512-B64E-5B1270D28DFB}"/>
            </a:ext>
          </a:extLst>
        </xdr:cNvPr>
        <xdr:cNvSpPr txBox="1"/>
      </xdr:nvSpPr>
      <xdr:spPr>
        <a:xfrm>
          <a:off x="6395085" y="108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1337B85C-5560-4C17-9A1B-B1EFEFFD9E97}"/>
            </a:ext>
          </a:extLst>
        </xdr:cNvPr>
        <xdr:cNvSpPr txBox="1"/>
      </xdr:nvSpPr>
      <xdr:spPr>
        <a:xfrm>
          <a:off x="6395085" y="112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3F4002A2-318F-420B-8F5C-DA96F4FAE52B}"/>
            </a:ext>
          </a:extLst>
        </xdr:cNvPr>
        <xdr:cNvSpPr txBox="1"/>
      </xdr:nvSpPr>
      <xdr:spPr>
        <a:xfrm>
          <a:off x="6395085" y="112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F644A291-F18E-417D-A1EC-5D5F475B65F9}"/>
            </a:ext>
          </a:extLst>
        </xdr:cNvPr>
        <xdr:cNvSpPr txBox="1"/>
      </xdr:nvSpPr>
      <xdr:spPr>
        <a:xfrm>
          <a:off x="6395085" y="112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A1039CE4-3D14-41BA-910C-72F321406370}"/>
            </a:ext>
          </a:extLst>
        </xdr:cNvPr>
        <xdr:cNvSpPr txBox="1"/>
      </xdr:nvSpPr>
      <xdr:spPr>
        <a:xfrm>
          <a:off x="6395085" y="112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34EF7872-E999-4554-B0DE-8DF1D08B1B72}"/>
            </a:ext>
          </a:extLst>
        </xdr:cNvPr>
        <xdr:cNvSpPr txBox="1"/>
      </xdr:nvSpPr>
      <xdr:spPr>
        <a:xfrm>
          <a:off x="6395085" y="112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A13A8338-3BC9-4A3A-B718-2CC0A8332F61}"/>
            </a:ext>
          </a:extLst>
        </xdr:cNvPr>
        <xdr:cNvSpPr txBox="1"/>
      </xdr:nvSpPr>
      <xdr:spPr>
        <a:xfrm>
          <a:off x="6395085" y="112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BA6DB7E4-A4AC-495C-9F4B-39A1F745D5DF}"/>
            </a:ext>
          </a:extLst>
        </xdr:cNvPr>
        <xdr:cNvSpPr txBox="1"/>
      </xdr:nvSpPr>
      <xdr:spPr>
        <a:xfrm>
          <a:off x="6395085" y="965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E1E9AEE6-D9F3-4B35-8DB5-08B49FDBBBA0}"/>
            </a:ext>
          </a:extLst>
        </xdr:cNvPr>
        <xdr:cNvSpPr txBox="1"/>
      </xdr:nvSpPr>
      <xdr:spPr>
        <a:xfrm>
          <a:off x="6395085" y="965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77C4D090-8E9E-496E-B777-88B7C8D370FC}"/>
            </a:ext>
          </a:extLst>
        </xdr:cNvPr>
        <xdr:cNvSpPr txBox="1"/>
      </xdr:nvSpPr>
      <xdr:spPr>
        <a:xfrm>
          <a:off x="6395085" y="965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98B09EFD-F1C3-40D8-93D5-24A4E8E9F8FD}"/>
            </a:ext>
          </a:extLst>
        </xdr:cNvPr>
        <xdr:cNvSpPr txBox="1"/>
      </xdr:nvSpPr>
      <xdr:spPr>
        <a:xfrm>
          <a:off x="6395085" y="965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E5EF3BF0-62A7-4174-884B-AA3A8C7DCB5B}"/>
            </a:ext>
          </a:extLst>
        </xdr:cNvPr>
        <xdr:cNvSpPr txBox="1"/>
      </xdr:nvSpPr>
      <xdr:spPr>
        <a:xfrm>
          <a:off x="6395085" y="112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54A36BB5-7899-4DE1-8167-B65BC76F3ECA}"/>
            </a:ext>
          </a:extLst>
        </xdr:cNvPr>
        <xdr:cNvSpPr txBox="1"/>
      </xdr:nvSpPr>
      <xdr:spPr>
        <a:xfrm>
          <a:off x="6395085" y="112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E177B151-DEDB-498B-B79D-1E193F1A9899}"/>
            </a:ext>
          </a:extLst>
        </xdr:cNvPr>
        <xdr:cNvSpPr txBox="1"/>
      </xdr:nvSpPr>
      <xdr:spPr>
        <a:xfrm>
          <a:off x="6395085" y="112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CB498595-9E51-426B-8423-394F82287879}"/>
            </a:ext>
          </a:extLst>
        </xdr:cNvPr>
        <xdr:cNvSpPr txBox="1"/>
      </xdr:nvSpPr>
      <xdr:spPr>
        <a:xfrm>
          <a:off x="6395085" y="112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9150FEE2-61C1-466B-874F-353BFD1BD9DC}"/>
            </a:ext>
          </a:extLst>
        </xdr:cNvPr>
        <xdr:cNvSpPr txBox="1"/>
      </xdr:nvSpPr>
      <xdr:spPr>
        <a:xfrm>
          <a:off x="6395085" y="112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EEC32C68-4E99-4CDF-A437-9CBAB3A3E164}"/>
            </a:ext>
          </a:extLst>
        </xdr:cNvPr>
        <xdr:cNvSpPr txBox="1"/>
      </xdr:nvSpPr>
      <xdr:spPr>
        <a:xfrm>
          <a:off x="6395085" y="112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5AF225C7-75E5-4E42-B4EB-E271CEDB0D42}"/>
            </a:ext>
          </a:extLst>
        </xdr:cNvPr>
        <xdr:cNvSpPr txBox="1"/>
      </xdr:nvSpPr>
      <xdr:spPr>
        <a:xfrm>
          <a:off x="6395085" y="965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F5362B9E-E671-4FAA-8C30-34AB5A2252D9}"/>
            </a:ext>
          </a:extLst>
        </xdr:cNvPr>
        <xdr:cNvSpPr txBox="1"/>
      </xdr:nvSpPr>
      <xdr:spPr>
        <a:xfrm>
          <a:off x="6395085" y="965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F813E823-606F-4BD1-B684-966D25500599}"/>
            </a:ext>
          </a:extLst>
        </xdr:cNvPr>
        <xdr:cNvSpPr txBox="1"/>
      </xdr:nvSpPr>
      <xdr:spPr>
        <a:xfrm>
          <a:off x="6395085" y="965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94A8EB2A-27AC-4524-83AB-75917EEC5B32}"/>
            </a:ext>
          </a:extLst>
        </xdr:cNvPr>
        <xdr:cNvSpPr txBox="1"/>
      </xdr:nvSpPr>
      <xdr:spPr>
        <a:xfrm>
          <a:off x="6395085" y="965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FDA7A18A-5F1C-40BB-88C3-900EA2126618}"/>
            </a:ext>
          </a:extLst>
        </xdr:cNvPr>
        <xdr:cNvSpPr txBox="1"/>
      </xdr:nvSpPr>
      <xdr:spPr>
        <a:xfrm>
          <a:off x="6395085" y="112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720E5FB6-3659-4F63-BF3F-48ACD0753563}"/>
            </a:ext>
          </a:extLst>
        </xdr:cNvPr>
        <xdr:cNvSpPr txBox="1"/>
      </xdr:nvSpPr>
      <xdr:spPr>
        <a:xfrm>
          <a:off x="6395085" y="112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5365C511-32BD-40B3-9847-4C1ECFBEB5FC}"/>
            </a:ext>
          </a:extLst>
        </xdr:cNvPr>
        <xdr:cNvSpPr txBox="1"/>
      </xdr:nvSpPr>
      <xdr:spPr>
        <a:xfrm>
          <a:off x="6395085" y="112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677C5A27-71B7-4342-B562-9D925661DE20}"/>
            </a:ext>
          </a:extLst>
        </xdr:cNvPr>
        <xdr:cNvSpPr txBox="1"/>
      </xdr:nvSpPr>
      <xdr:spPr>
        <a:xfrm>
          <a:off x="6395085" y="112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C4CB124F-9168-4735-9129-DF744FFC7A4B}"/>
            </a:ext>
          </a:extLst>
        </xdr:cNvPr>
        <xdr:cNvSpPr txBox="1"/>
      </xdr:nvSpPr>
      <xdr:spPr>
        <a:xfrm>
          <a:off x="6395085" y="112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285AA9A2-1E8D-4B0B-AC4C-163C5220ED29}"/>
            </a:ext>
          </a:extLst>
        </xdr:cNvPr>
        <xdr:cNvSpPr txBox="1"/>
      </xdr:nvSpPr>
      <xdr:spPr>
        <a:xfrm>
          <a:off x="6395085" y="965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191812C6-8193-4124-8BAD-AC7D207AF0B1}"/>
            </a:ext>
          </a:extLst>
        </xdr:cNvPr>
        <xdr:cNvSpPr txBox="1"/>
      </xdr:nvSpPr>
      <xdr:spPr>
        <a:xfrm>
          <a:off x="6395085" y="965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528402F9-0A1E-418D-95A5-F379CFD4BB52}"/>
            </a:ext>
          </a:extLst>
        </xdr:cNvPr>
        <xdr:cNvSpPr txBox="1"/>
      </xdr:nvSpPr>
      <xdr:spPr>
        <a:xfrm>
          <a:off x="6395085" y="965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0C40F716-7FD6-4265-878D-6C4C67D4FE76}"/>
            </a:ext>
          </a:extLst>
        </xdr:cNvPr>
        <xdr:cNvSpPr txBox="1"/>
      </xdr:nvSpPr>
      <xdr:spPr>
        <a:xfrm>
          <a:off x="6395085" y="965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99ECE7A9-37C8-4666-A214-5704DE1D8D12}"/>
            </a:ext>
          </a:extLst>
        </xdr:cNvPr>
        <xdr:cNvSpPr txBox="1"/>
      </xdr:nvSpPr>
      <xdr:spPr>
        <a:xfrm>
          <a:off x="6395085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AD5252BA-78B0-42FD-99E7-F93F52A3ECE7}"/>
            </a:ext>
          </a:extLst>
        </xdr:cNvPr>
        <xdr:cNvSpPr txBox="1"/>
      </xdr:nvSpPr>
      <xdr:spPr>
        <a:xfrm>
          <a:off x="6395085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60A994F3-AAFB-4F96-A22C-0D5A977E6E88}"/>
            </a:ext>
          </a:extLst>
        </xdr:cNvPr>
        <xdr:cNvSpPr txBox="1"/>
      </xdr:nvSpPr>
      <xdr:spPr>
        <a:xfrm>
          <a:off x="6395085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C65D8604-99A9-4B83-B65E-86A228BF4041}"/>
            </a:ext>
          </a:extLst>
        </xdr:cNvPr>
        <xdr:cNvSpPr txBox="1"/>
      </xdr:nvSpPr>
      <xdr:spPr>
        <a:xfrm>
          <a:off x="6395085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4E077AB8-718A-4678-B2CE-FB0E06CB24BD}"/>
            </a:ext>
          </a:extLst>
        </xdr:cNvPr>
        <xdr:cNvSpPr txBox="1"/>
      </xdr:nvSpPr>
      <xdr:spPr>
        <a:xfrm>
          <a:off x="6395085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0A8CC488-E9FC-4A8D-8FCD-119EDA38DA22}"/>
            </a:ext>
          </a:extLst>
        </xdr:cNvPr>
        <xdr:cNvSpPr txBox="1"/>
      </xdr:nvSpPr>
      <xdr:spPr>
        <a:xfrm>
          <a:off x="6395085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9D827C55-B91E-4270-9CCA-D70A64920449}"/>
            </a:ext>
          </a:extLst>
        </xdr:cNvPr>
        <xdr:cNvSpPr txBox="1"/>
      </xdr:nvSpPr>
      <xdr:spPr>
        <a:xfrm>
          <a:off x="6395085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1909EA9E-66CA-4BF4-8F9E-C2C2B5777330}"/>
            </a:ext>
          </a:extLst>
        </xdr:cNvPr>
        <xdr:cNvSpPr txBox="1"/>
      </xdr:nvSpPr>
      <xdr:spPr>
        <a:xfrm>
          <a:off x="6395085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02EB4D8B-2D3A-47FB-B763-2C61316F01E2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86D6C3C1-7998-4ED7-8605-30526D8856F0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D57A4CB1-030E-48F8-A37A-8A0F4B388AF8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BF4BB05F-CA4D-48AB-A2D8-3A3E1A607725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8ABB1441-80A0-4CF1-AB91-FA7B15E814B7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089C8B26-55CD-4689-9D3F-87131A6B9B38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C76F3655-2CB3-496D-9897-081672ACDE52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31E31F70-BF3E-43FA-A7E9-DB8D5F2A852C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B29E80A9-BB83-4C95-BEB6-F966B4624E7B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C04A76A0-05F5-4AFA-B67C-99C842C09693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5051B0C2-80D0-4D06-84FA-4A76B9BEE04F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43372E18-DF9B-4BFD-9EFA-C1809BFCC321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FB6E2882-233D-4FB5-8316-2C50D9F0C836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1F37EBB1-B808-4054-A85F-C803EFD997FD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1FB9B9C9-D04A-4F6D-9616-DB40C8BCD4E4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78BFA4E9-FD1E-4295-B576-BC833BAB5ED9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4F5C2B02-D9D1-4A0B-A32D-B0AE4C4CD754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7FB4ABD7-4FF7-402D-908A-44E7EC13E75F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46143B71-52EA-4F9A-876B-0EAFACAC9753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9872C335-AFFC-443D-8130-9C7D6ED9E232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860E9629-90CE-4FF1-8764-9CFFD0740C90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0F1C6C7E-824C-44BE-AE2E-C3E67E1DF1C4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BCA8363D-0F0B-4564-877D-1B0F44A239EE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ABBB9E2A-A0E5-44AB-A8E1-A3E8321B86DB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F6742CE8-AB0C-433E-A543-DBFB6905CDD4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0D126691-87F8-4D04-895F-74BD19BE8F28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D68F60D8-E1CF-42B9-9241-ACB2A75D581B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AF9F7516-C4DA-4EF2-A592-63C982689B01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799E5F43-B080-494C-AA40-D7CA704AC8E5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85469FCD-70C8-4627-AA87-A4A504F5F36D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12669854-029A-40CE-B50F-F49F30553CE4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560C5831-33DB-4EC7-9716-1AC59BADDEEA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DD2432E0-60EB-442A-9121-535F0DE42F8E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A8AFC79C-E5B5-45C0-BECD-793A2826E483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30DDF91B-6069-40AB-9B50-5C4A7D766853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EA9BEFC6-E772-4AD9-A6DF-EB9231E09DF8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2E3F5A73-D47D-44DA-B326-671D56A8E353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DD127236-0DD2-419A-A182-FB84F8B805BC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8B03271C-B609-4991-BE11-3A15F5C29E2D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A652CF07-D805-49A3-A3A8-DDE0602D5D94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B91DB385-CFB9-4066-815F-A7CEDFC231F8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D18AE730-9DC2-4332-82BC-4E4C7E3D62FB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ACCF3AE7-BCFB-48F6-82BC-40AC7652D31B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921D3C38-B94E-4E23-AD8D-F6530F281DBD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FDAA54D5-49ED-4114-982D-B477FF66B650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770BF674-3513-4F49-8120-2C0555E953A6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6AC58867-DD83-4B0E-B9E8-372AB96517AB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17E598AE-DC59-4600-A1D6-7D27366DCD8B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C449D6E8-38E9-4597-B52B-D8F9E2D7A2AD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AA7410DF-1029-4E2E-897D-2DEA4EBBA452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B9FAB14B-618D-43A9-8157-15E3A8237A6C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3FBF5192-90E1-4360-938D-8581D716C29F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9C0F339E-A9B2-4EBF-A039-B27C573FDC61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B2DA3155-E5D0-43CB-8128-C603440BAACA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F0F49193-3194-4E0D-9994-F6186EF16BBD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33CBFB65-6A74-43AA-989F-7EA914B709A3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8C2BA41D-9851-4517-AAF1-3631BFB0FAB9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DE715638-CAB6-404A-85DA-35331F5E0CC9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5306A74C-7553-44E2-A679-38B5C832273A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C873F875-8844-4229-AE8D-FC4C42D0E991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08150AC4-4D4B-4119-BD12-FA69B54AFC7B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4B69919E-7770-4787-B3AE-278B240E80F4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00132341-859E-493C-BFC4-DCD4AB5E4C8A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2BE9EF6D-9396-4898-9F80-E7C71445EC1B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D0513BD3-3B28-4095-A548-5FDCAD65D19E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2893D413-F0AA-4FFB-86E9-EF0E4FFF731F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70C498F1-0B79-4344-81FB-2762B48A3228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486F2033-3B2E-4E70-9385-F0FBE50CC86D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BA37DFDC-4F90-4ED5-A5AB-5CED6E0E0AB0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88817A4B-B239-472F-82F2-FCE26DFD645E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6C405CA5-D016-4D78-AA6C-2224120E5925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C8B16A13-06BD-432F-A6A6-6EE80B4EB466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F283894E-9BD1-43AC-976A-8AC6E02C81CE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67C13696-4DA9-447A-A743-EC6EEFBB7F4A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1F2F5670-7A88-4A47-BC26-53CD7A23E876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9B28D5DF-E9CF-46D5-998A-6E25CD0C3C5E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E82C258C-B558-4776-A87D-885A8544691F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E75F1DF8-FFC2-48F5-BAFB-BCEC5EF0EE22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5207D825-4871-4554-94D3-7D8FED571BCC}"/>
            </a:ext>
          </a:extLst>
        </xdr:cNvPr>
        <xdr:cNvSpPr txBox="1"/>
      </xdr:nvSpPr>
      <xdr:spPr>
        <a:xfrm>
          <a:off x="6395085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03EA1AE4-2AF4-4F3F-A749-BAD4B84E8D11}"/>
            </a:ext>
          </a:extLst>
        </xdr:cNvPr>
        <xdr:cNvSpPr txBox="1"/>
      </xdr:nvSpPr>
      <xdr:spPr>
        <a:xfrm>
          <a:off x="6395085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999A803A-16A0-4D54-AC18-BB7CAFE7F382}"/>
            </a:ext>
          </a:extLst>
        </xdr:cNvPr>
        <xdr:cNvSpPr txBox="1"/>
      </xdr:nvSpPr>
      <xdr:spPr>
        <a:xfrm>
          <a:off x="6395085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66BF1072-B4BD-4FB6-9864-5CD831501AA2}"/>
            </a:ext>
          </a:extLst>
        </xdr:cNvPr>
        <xdr:cNvSpPr txBox="1"/>
      </xdr:nvSpPr>
      <xdr:spPr>
        <a:xfrm>
          <a:off x="6395085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DCB4C82A-48A7-40D5-B1A4-93A54B823FB0}"/>
            </a:ext>
          </a:extLst>
        </xdr:cNvPr>
        <xdr:cNvSpPr txBox="1"/>
      </xdr:nvSpPr>
      <xdr:spPr>
        <a:xfrm>
          <a:off x="6395085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42FEDF6F-8F74-4B2E-AB02-C174357FC966}"/>
            </a:ext>
          </a:extLst>
        </xdr:cNvPr>
        <xdr:cNvSpPr txBox="1"/>
      </xdr:nvSpPr>
      <xdr:spPr>
        <a:xfrm>
          <a:off x="6395085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04A86657-B0BF-46E7-94A4-EF0602849E03}"/>
            </a:ext>
          </a:extLst>
        </xdr:cNvPr>
        <xdr:cNvSpPr txBox="1"/>
      </xdr:nvSpPr>
      <xdr:spPr>
        <a:xfrm>
          <a:off x="6395085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D800A65E-818C-44E4-B895-0213DDA69673}"/>
            </a:ext>
          </a:extLst>
        </xdr:cNvPr>
        <xdr:cNvSpPr txBox="1"/>
      </xdr:nvSpPr>
      <xdr:spPr>
        <a:xfrm>
          <a:off x="6395085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BC49587B-D279-459D-8F4C-07D4AC975EDE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45EC6225-0090-4D61-91A6-E28D489B3765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7CC7EF4A-3F1F-4DBB-B844-F0761EEA1190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21DA0486-3F1D-4601-8DE0-9E076EE63D01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7D29B18C-9402-4604-A39F-D0D45AC42FDC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4AE3CD09-4ACA-4FB5-A491-ABD0B681D275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B3FFFAB8-110D-4B53-877E-5136272A6502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9FB64196-F012-4C65-B480-11A6E67851C0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924760A5-607C-42A5-B69C-2F5A1F52DE06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7B1AF35F-15EE-4FBC-97D6-17E490734356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0B31FED1-06AC-4563-ADA1-1B55CD22CF4B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48C0D75A-6F75-4F77-9F0B-A51D534314D0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6D03EFF4-EF40-48A1-AF88-7BFEA8BF9E98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21652D46-DD25-42B0-9902-6CDA5CA7AC37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C4A2128A-6621-49C8-9A08-33A22B6AFACE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83A69022-C255-4D6D-AD23-0D30ED3A669D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0369F778-5144-41AA-9BF5-46C6744EC7DF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9CD250CF-9968-4032-BEEC-455692FF59A8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902D0520-AD71-4C14-BC2F-C9001C4E467F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221A52CB-A139-49D4-B24F-C6FEE1B69FE2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64EE7CA1-7397-407D-8653-142385FA6C9B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7E890E65-86FA-45CD-A84F-0F8FFD3AC05D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AE18F1A8-0D8B-45F6-B950-5DD36BDFBF5F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84145E16-53B6-4DE2-ADDB-777979FE890A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89DDC64A-FF96-4D4E-A6AB-CC9FA03D8E39}"/>
            </a:ext>
          </a:extLst>
        </xdr:cNvPr>
        <xdr:cNvSpPr txBox="1"/>
      </xdr:nvSpPr>
      <xdr:spPr>
        <a:xfrm>
          <a:off x="639508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5F9FA9B6-5290-4AF0-B50D-C4A1CC2DB3F5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09D830A5-144E-432D-9597-CED937D98135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5F644C8F-A16A-40F7-9221-C1CA34B03575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C48DCE61-C09F-442F-8648-472A65468462}"/>
            </a:ext>
          </a:extLst>
        </xdr:cNvPr>
        <xdr:cNvSpPr txBox="1"/>
      </xdr:nvSpPr>
      <xdr:spPr>
        <a:xfrm>
          <a:off x="639508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B877FABB-2819-42C4-B6A7-8DBE95DCAD41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81B81BA7-CA34-46CC-AEFC-5359AF114D16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F83A70F1-9B09-496D-8377-73263AC7C10E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BA137ACA-B9A2-453B-84FB-B78FBC93CE9B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CA1A95A4-86F3-4DFD-A741-5034C8CC82B3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BE23961F-8E7F-4344-825D-3385E89CD40E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63061159-157F-4E60-B651-C9456C6566A5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E4E00539-4D0C-4FAD-9393-7B6EE648AC17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FA0C0F36-BB03-4A91-A6B8-66C2073B5741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E202B108-7570-4BA0-8C87-A2BB98723598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AE380BF0-C5D6-44ED-A5C5-0D51C7B7654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ED18C9E1-4ADF-4B4E-BE74-F4947E8D4A36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C82DC49F-6D5D-416A-8866-5B9D7818460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ADD7EDA5-9683-4DC9-AB92-29DCBCBBAEC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E55A5925-9873-4B03-92C8-EEDC651F05A1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91EEE5FD-20DD-41DC-8841-6523BA56C9B6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CCA2C2C5-FAEB-40E7-9319-E4F9243F833F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B61E0B9E-1CAF-4B1B-AA33-7C64CE582591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936488B1-C2D1-4275-8CC8-BF561A3817F1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FFF5DA21-5984-4B79-8564-4CADD63856AE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C4F09765-7F2D-413E-8FA1-E7876E8317E2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26F30AF9-E32D-49CC-95B2-6F6BB3F502B9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10FD74F1-D7A5-4DD8-9D54-25AA4ABD2ECC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70AAE5B5-94D1-450B-8D9C-67FFBDC47F3C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4C86748E-3175-4FD9-95BE-970600AD66E4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583B87DD-6257-4EE1-B44C-33B6B17BD237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B4B2CC16-F80A-4255-BE0B-2C6E825417E3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823F40CB-84E7-4928-9DCE-7EA0A700C0F4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129F08B7-1CD3-423C-8475-61E7BF796356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3624D5A0-9D3A-46EF-B09C-947B5EAAF0CB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D172A268-C145-4365-B39C-316CF6DBFB58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B02688F0-2E99-4478-A444-21E79EDBCFA5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48DBFC40-0254-4E7C-B587-C38F525DB94C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3DB92AFC-873F-4CAF-BD45-CCB8A50B1C02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47B116FB-5DF9-45F3-B997-D0CD44061F85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45BF02A1-C255-462A-9ABF-F240709BD25E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C08A0F6C-6DC3-4594-B1DE-1D6A8E831D21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021C377D-F517-4FD7-B8CA-53B3562A00D2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FBD00F0F-F722-4AB6-9572-C2AE47533B64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9D9A7F71-C6F2-4044-A99E-9EB77964BE78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44638F43-A1C7-4533-86E2-E549ABA4AF94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7C3BA1B2-85F7-46E2-860C-57E653DAD30B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4F531FC8-02E0-44A5-9E72-075F2E7E662F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05D04C49-4B45-461C-B44B-F2CB7C4B484D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727595D5-989E-451D-A3AE-A68D3B7308AB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9049DAD3-84D8-4360-BEE0-9E4A1E1B980F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8C956B42-0D74-4F2E-AB0C-CBC28D2D560C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F7FF254E-E47B-41E3-BED1-90045BE1E6A7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B7B2CC06-8E05-4475-B3B8-967DA58C9B33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28B4751B-6AE5-4396-9EEF-611D90AFDE1E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2921D2B7-D154-4419-AAF4-C88C22DF78F9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0ED5B9B8-FF37-4E52-93C4-2C5709FF931A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2E8D5FAE-BA94-40B9-B4A1-5672EBE0908A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92912F1C-03DB-4C78-8B7B-BB2DC3FCC31B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8EAD9BC5-E359-4B21-9B01-8396D5B2B5C4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9D2A3FBB-40CF-42D9-B3F0-34E4913CDB37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C654D735-9D65-4E45-A3E8-B2E6EE44B75C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036EE652-E695-465E-9794-168C18152B4A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FF38EF89-6E81-4D8B-95AE-D08D4A26C1A6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6A95DA3D-C259-48AA-B8B9-EC09A9E45696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61BB5ED2-BDD0-4C1E-BC4A-CE723084B03B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1EB4B2F3-3D60-4B7A-98C8-8296B3D6BDAA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25045A47-9FE2-486A-9D6B-7D0803205E4B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DB805C9A-B4C3-4C6E-AF44-60303280C227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0BDAB661-DD68-456A-826E-8E39AAE1759B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EB4FCD89-1841-475E-8D03-A91DDED4AF59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E64E6300-E93A-4DB0-A424-D37550519E89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7E2E8A49-9985-4D65-9960-3CEC998C100B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BD9D1D9E-9844-4974-B09F-31FB21827C03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4FA82BA1-4A96-430F-A456-82807D1B1F7E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119A5FF1-BBB7-484F-B4BF-A3EE7B75ECCC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D071DA0A-3DFE-4AB1-A269-C05432DEC905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09354C2F-B214-4CC5-A3CB-37BDE8418E52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B17885E6-5933-4020-BD0F-D03A7E2DFADE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A3546F7D-58AC-4684-A627-5140ECE39EA7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80A256EF-B8DB-4A81-AB7D-9E9289288BC5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F8C9E0F1-EDB8-4D5A-8FF0-3FC0CA355512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553C4F7E-3058-4B97-9ADB-0A37493B411D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270ABA4B-E9A2-4BFA-9D10-E242AE67BC26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B1071FE9-93E9-4E29-A2F5-F991D862E582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F116976C-C8E8-42AC-8D6F-ADEF8C57BDAC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C70DF4DC-CEBB-44A4-82F2-FBC43FB2A7D5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33130832-71C0-40EF-A97E-45AECC8803D1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F9EC5E9D-5691-4A66-9901-2C9AE59F7EF8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0F230969-5BAD-427F-AF24-0A0E0055A280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2199E8DF-C1E1-4862-B922-100F4EB07EA5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ADDF0BFC-9E84-4527-9257-109E7E21EB8E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C3714BE7-64E7-431D-95EF-2885CB18ABA0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1CB1744D-6EDF-42B8-8DD5-5CF7A5C176C9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1C870C19-8136-4853-A7F7-448910CE8819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9E0BDCD8-CD05-4A10-95C5-8DAEC9DF14C0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FC34A60D-5DE5-4456-860E-CE85A51DFEF0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50CFA3D2-A17C-456B-B233-9E5CC69835AA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21</xdr:row>
      <xdr:rowOff>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78B13BB8-576E-45E3-96AE-C36BEB44A3D9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F918B853-9F5D-408D-9D70-3E21819E85C6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8D9F863F-BCDD-4A11-A0EC-6FCCB6F49B8F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7C436270-1850-4731-B743-14277A5A49D8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BE811BFE-A4BA-48DA-A699-8C6297398057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2EE70A47-6FF4-42E0-BA63-1430BF21FBEE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3D90C632-A852-4C54-A489-31C90CA007B3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D9A4156B-3483-4B5D-BD96-9FC71F3E4A8C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820F58B0-940F-4A50-8E16-991DD874EC5D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824F3C2A-775C-469A-AD7F-F220B4BE77A9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1E06F63B-AAAA-40B9-AF48-E78420EF0210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8C6795C3-2FD3-42AD-B474-740C485F41B6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9E0565FF-96E8-4050-83F3-9572F4CB138B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BC15C3CE-22F3-4D50-B922-F8F1F66C5087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913C0CDD-71A3-4212-BBC7-648966715C76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34D5564B-03C3-4BA9-A773-11871876B851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8A0CCF18-F4A3-40F3-AA0D-D91768F4E7E7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7E456B87-903D-4E19-B3C2-62CFFCE129C0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52ADD495-0127-4FCE-BA08-B8D26E958FA2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7222808C-398B-40B8-B0AA-73B3C98A55AD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id="{E708A87E-CCB0-4778-9626-FEA38258DEEA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id="{494C3672-508A-4839-A046-025E6C5B1E15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id="{BAF21ACC-3862-4AB0-97C5-D0AE2211EE25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id="{075BE075-E606-4766-832B-7744DE501048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id="{8CF83301-0DA4-4BD7-8975-AD5589452837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22</xdr:row>
      <xdr:rowOff>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id="{0F0D8E54-3B05-4ABC-B84E-320645A96FEA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id="{6567FB89-F88E-45E3-9931-838711E29044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id="{602CBFD3-579A-4FD1-8F43-EC6A029F4F75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id="{A347BB51-073D-4787-82E5-C674304727CA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20</xdr:row>
      <xdr:rowOff>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id="{C92FF27A-949C-43CB-A79E-72A36BEAECB9}"/>
            </a:ext>
          </a:extLst>
        </xdr:cNvPr>
        <xdr:cNvSpPr txBox="1"/>
      </xdr:nvSpPr>
      <xdr:spPr>
        <a:xfrm>
          <a:off x="639508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id="{6CE3692B-904E-4003-89B0-3E8EADF53D42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66" name="TextovéPole 1165">
          <a:extLst>
            <a:ext uri="{FF2B5EF4-FFF2-40B4-BE49-F238E27FC236}">
              <a16:creationId xmlns:a16="http://schemas.microsoft.com/office/drawing/2014/main" id="{AE1033EE-277C-4AE5-A310-2272A43410CC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67" name="TextovéPole 1166">
          <a:extLst>
            <a:ext uri="{FF2B5EF4-FFF2-40B4-BE49-F238E27FC236}">
              <a16:creationId xmlns:a16="http://schemas.microsoft.com/office/drawing/2014/main" id="{9853B788-89EF-46D1-8F59-A9CA85C40563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68" name="TextovéPole 1167">
          <a:extLst>
            <a:ext uri="{FF2B5EF4-FFF2-40B4-BE49-F238E27FC236}">
              <a16:creationId xmlns:a16="http://schemas.microsoft.com/office/drawing/2014/main" id="{D37575D9-A568-4DE0-9399-0019195AEFC9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69" name="TextovéPole 1168">
          <a:extLst>
            <a:ext uri="{FF2B5EF4-FFF2-40B4-BE49-F238E27FC236}">
              <a16:creationId xmlns:a16="http://schemas.microsoft.com/office/drawing/2014/main" id="{01D4D98D-FE51-4B6C-A39D-D28BF9E1A54C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70" name="TextovéPole 1169">
          <a:extLst>
            <a:ext uri="{FF2B5EF4-FFF2-40B4-BE49-F238E27FC236}">
              <a16:creationId xmlns:a16="http://schemas.microsoft.com/office/drawing/2014/main" id="{DF0AEF67-8D64-4325-AE8F-EDCF5724104B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71" name="TextovéPole 1170">
          <a:extLst>
            <a:ext uri="{FF2B5EF4-FFF2-40B4-BE49-F238E27FC236}">
              <a16:creationId xmlns:a16="http://schemas.microsoft.com/office/drawing/2014/main" id="{1836DE06-65C6-4683-AFF8-2D91632E9FC0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72" name="TextovéPole 1171">
          <a:extLst>
            <a:ext uri="{FF2B5EF4-FFF2-40B4-BE49-F238E27FC236}">
              <a16:creationId xmlns:a16="http://schemas.microsoft.com/office/drawing/2014/main" id="{D66C04E0-058A-43EF-A9F7-095A057AFD18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73" name="TextovéPole 1172">
          <a:extLst>
            <a:ext uri="{FF2B5EF4-FFF2-40B4-BE49-F238E27FC236}">
              <a16:creationId xmlns:a16="http://schemas.microsoft.com/office/drawing/2014/main" id="{79DB847F-1672-4B8E-8320-A75E6FF9F7FF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74" name="TextovéPole 1173">
          <a:extLst>
            <a:ext uri="{FF2B5EF4-FFF2-40B4-BE49-F238E27FC236}">
              <a16:creationId xmlns:a16="http://schemas.microsoft.com/office/drawing/2014/main" id="{21694ED6-A07D-402B-B889-C0B6FC2C6A5D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75" name="TextovéPole 1174">
          <a:extLst>
            <a:ext uri="{FF2B5EF4-FFF2-40B4-BE49-F238E27FC236}">
              <a16:creationId xmlns:a16="http://schemas.microsoft.com/office/drawing/2014/main" id="{61A3384E-F4C4-4B99-ADBE-5E5977807B61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76" name="TextovéPole 1175">
          <a:extLst>
            <a:ext uri="{FF2B5EF4-FFF2-40B4-BE49-F238E27FC236}">
              <a16:creationId xmlns:a16="http://schemas.microsoft.com/office/drawing/2014/main" id="{C5F0785E-7792-41B7-90FA-2F1D209EF583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77" name="TextovéPole 1176">
          <a:extLst>
            <a:ext uri="{FF2B5EF4-FFF2-40B4-BE49-F238E27FC236}">
              <a16:creationId xmlns:a16="http://schemas.microsoft.com/office/drawing/2014/main" id="{D42588F8-453F-4B68-A44F-31E20785B51F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78" name="TextovéPole 1177">
          <a:extLst>
            <a:ext uri="{FF2B5EF4-FFF2-40B4-BE49-F238E27FC236}">
              <a16:creationId xmlns:a16="http://schemas.microsoft.com/office/drawing/2014/main" id="{5D83984C-4BE3-4A49-B9A6-906B76A3BDF6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79" name="TextovéPole 1178">
          <a:extLst>
            <a:ext uri="{FF2B5EF4-FFF2-40B4-BE49-F238E27FC236}">
              <a16:creationId xmlns:a16="http://schemas.microsoft.com/office/drawing/2014/main" id="{3C88ED3F-4B4F-445F-975A-F0DFBEABD8C4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80" name="TextovéPole 1179">
          <a:extLst>
            <a:ext uri="{FF2B5EF4-FFF2-40B4-BE49-F238E27FC236}">
              <a16:creationId xmlns:a16="http://schemas.microsoft.com/office/drawing/2014/main" id="{D85AF298-4C8F-4882-B848-6C9133F0EB9D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81" name="TextovéPole 1180">
          <a:extLst>
            <a:ext uri="{FF2B5EF4-FFF2-40B4-BE49-F238E27FC236}">
              <a16:creationId xmlns:a16="http://schemas.microsoft.com/office/drawing/2014/main" id="{317E9A9F-7EB1-4D60-BA11-6D345A06794A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82" name="TextovéPole 1181">
          <a:extLst>
            <a:ext uri="{FF2B5EF4-FFF2-40B4-BE49-F238E27FC236}">
              <a16:creationId xmlns:a16="http://schemas.microsoft.com/office/drawing/2014/main" id="{C62A4D18-A5FD-49F4-A28A-763415FF776F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83" name="TextovéPole 1182">
          <a:extLst>
            <a:ext uri="{FF2B5EF4-FFF2-40B4-BE49-F238E27FC236}">
              <a16:creationId xmlns:a16="http://schemas.microsoft.com/office/drawing/2014/main" id="{871B32CA-0BC4-4D54-922D-F1EF427AB732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84" name="TextovéPole 1183">
          <a:extLst>
            <a:ext uri="{FF2B5EF4-FFF2-40B4-BE49-F238E27FC236}">
              <a16:creationId xmlns:a16="http://schemas.microsoft.com/office/drawing/2014/main" id="{83E0A66F-27AC-49B7-9422-6453DDCEBD73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85" name="TextovéPole 1184">
          <a:extLst>
            <a:ext uri="{FF2B5EF4-FFF2-40B4-BE49-F238E27FC236}">
              <a16:creationId xmlns:a16="http://schemas.microsoft.com/office/drawing/2014/main" id="{0CEFCBE3-4C0F-4C5E-9F6F-40EBD7D93100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86" name="TextovéPole 1185">
          <a:extLst>
            <a:ext uri="{FF2B5EF4-FFF2-40B4-BE49-F238E27FC236}">
              <a16:creationId xmlns:a16="http://schemas.microsoft.com/office/drawing/2014/main" id="{CFBD6052-A8AB-4EE1-85EA-D6002940D58F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87" name="TextovéPole 1186">
          <a:extLst>
            <a:ext uri="{FF2B5EF4-FFF2-40B4-BE49-F238E27FC236}">
              <a16:creationId xmlns:a16="http://schemas.microsoft.com/office/drawing/2014/main" id="{4DE76B7F-EFD8-486F-8A7F-B90302323A58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88" name="TextovéPole 1187">
          <a:extLst>
            <a:ext uri="{FF2B5EF4-FFF2-40B4-BE49-F238E27FC236}">
              <a16:creationId xmlns:a16="http://schemas.microsoft.com/office/drawing/2014/main" id="{0D373E82-E0F9-4DB3-AFDC-8258EC184E2E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89" name="TextovéPole 1188">
          <a:extLst>
            <a:ext uri="{FF2B5EF4-FFF2-40B4-BE49-F238E27FC236}">
              <a16:creationId xmlns:a16="http://schemas.microsoft.com/office/drawing/2014/main" id="{D9F136A3-D5F6-4D4C-9915-44C5A77E6D0E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90" name="TextovéPole 1189">
          <a:extLst>
            <a:ext uri="{FF2B5EF4-FFF2-40B4-BE49-F238E27FC236}">
              <a16:creationId xmlns:a16="http://schemas.microsoft.com/office/drawing/2014/main" id="{7A400224-21C0-4186-83C0-36105E616E83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91" name="TextovéPole 1190">
          <a:extLst>
            <a:ext uri="{FF2B5EF4-FFF2-40B4-BE49-F238E27FC236}">
              <a16:creationId xmlns:a16="http://schemas.microsoft.com/office/drawing/2014/main" id="{40D440B5-EF7C-49AE-B778-5BC15E4A35BB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92" name="TextovéPole 1191">
          <a:extLst>
            <a:ext uri="{FF2B5EF4-FFF2-40B4-BE49-F238E27FC236}">
              <a16:creationId xmlns:a16="http://schemas.microsoft.com/office/drawing/2014/main" id="{45524C9D-C648-473D-A3DC-3DD619BEC548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93" name="TextovéPole 1192">
          <a:extLst>
            <a:ext uri="{FF2B5EF4-FFF2-40B4-BE49-F238E27FC236}">
              <a16:creationId xmlns:a16="http://schemas.microsoft.com/office/drawing/2014/main" id="{C335E11E-FAD8-41B9-BC7E-4E854929D1F2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94" name="TextovéPole 1193">
          <a:extLst>
            <a:ext uri="{FF2B5EF4-FFF2-40B4-BE49-F238E27FC236}">
              <a16:creationId xmlns:a16="http://schemas.microsoft.com/office/drawing/2014/main" id="{E75989F4-9C03-46A9-966C-DF8954FBD95F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95" name="TextovéPole 1194">
          <a:extLst>
            <a:ext uri="{FF2B5EF4-FFF2-40B4-BE49-F238E27FC236}">
              <a16:creationId xmlns:a16="http://schemas.microsoft.com/office/drawing/2014/main" id="{260DC4F7-572C-4D58-8341-091F521D3C5B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96" name="TextovéPole 1195">
          <a:extLst>
            <a:ext uri="{FF2B5EF4-FFF2-40B4-BE49-F238E27FC236}">
              <a16:creationId xmlns:a16="http://schemas.microsoft.com/office/drawing/2014/main" id="{8BC04208-4382-43EC-9FDE-B9C0C78939C0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197" name="TextovéPole 1196">
          <a:extLst>
            <a:ext uri="{FF2B5EF4-FFF2-40B4-BE49-F238E27FC236}">
              <a16:creationId xmlns:a16="http://schemas.microsoft.com/office/drawing/2014/main" id="{8549D730-53F3-407A-90AC-4EECAE3E8F60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1198" name="TextovéPole 1197">
          <a:extLst>
            <a:ext uri="{FF2B5EF4-FFF2-40B4-BE49-F238E27FC236}">
              <a16:creationId xmlns:a16="http://schemas.microsoft.com/office/drawing/2014/main" id="{F7B187DD-FBEB-4160-A269-AE6169BBBE5C}"/>
            </a:ext>
          </a:extLst>
        </xdr:cNvPr>
        <xdr:cNvSpPr txBox="1"/>
      </xdr:nvSpPr>
      <xdr:spPr>
        <a:xfrm>
          <a:off x="639508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199" name="TextovéPole 1198">
          <a:extLst>
            <a:ext uri="{FF2B5EF4-FFF2-40B4-BE49-F238E27FC236}">
              <a16:creationId xmlns:a16="http://schemas.microsoft.com/office/drawing/2014/main" id="{83BA0843-9BBC-4683-9572-A34F511042D8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00" name="TextovéPole 1199">
          <a:extLst>
            <a:ext uri="{FF2B5EF4-FFF2-40B4-BE49-F238E27FC236}">
              <a16:creationId xmlns:a16="http://schemas.microsoft.com/office/drawing/2014/main" id="{2840EE83-0B0C-444F-853F-51E975BA620C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1201" name="TextovéPole 1200">
          <a:extLst>
            <a:ext uri="{FF2B5EF4-FFF2-40B4-BE49-F238E27FC236}">
              <a16:creationId xmlns:a16="http://schemas.microsoft.com/office/drawing/2014/main" id="{00D768FE-5975-4DD1-AA27-D4659D9079E3}"/>
            </a:ext>
          </a:extLst>
        </xdr:cNvPr>
        <xdr:cNvSpPr txBox="1"/>
      </xdr:nvSpPr>
      <xdr:spPr>
        <a:xfrm>
          <a:off x="639508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1202" name="TextovéPole 1201">
          <a:extLst>
            <a:ext uri="{FF2B5EF4-FFF2-40B4-BE49-F238E27FC236}">
              <a16:creationId xmlns:a16="http://schemas.microsoft.com/office/drawing/2014/main" id="{35931983-EC1B-4A67-ADC2-6FD25F7E18B3}"/>
            </a:ext>
          </a:extLst>
        </xdr:cNvPr>
        <xdr:cNvSpPr txBox="1"/>
      </xdr:nvSpPr>
      <xdr:spPr>
        <a:xfrm>
          <a:off x="639508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1203" name="TextovéPole 1202">
          <a:extLst>
            <a:ext uri="{FF2B5EF4-FFF2-40B4-BE49-F238E27FC236}">
              <a16:creationId xmlns:a16="http://schemas.microsoft.com/office/drawing/2014/main" id="{81917DC0-2639-4E52-B7B5-B7713E6101BA}"/>
            </a:ext>
          </a:extLst>
        </xdr:cNvPr>
        <xdr:cNvSpPr txBox="1"/>
      </xdr:nvSpPr>
      <xdr:spPr>
        <a:xfrm>
          <a:off x="639508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1204" name="TextovéPole 1203">
          <a:extLst>
            <a:ext uri="{FF2B5EF4-FFF2-40B4-BE49-F238E27FC236}">
              <a16:creationId xmlns:a16="http://schemas.microsoft.com/office/drawing/2014/main" id="{9EC4C8D2-ABE2-4818-B640-8DCFC53F34D6}"/>
            </a:ext>
          </a:extLst>
        </xdr:cNvPr>
        <xdr:cNvSpPr txBox="1"/>
      </xdr:nvSpPr>
      <xdr:spPr>
        <a:xfrm>
          <a:off x="639508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05" name="TextovéPole 1204">
          <a:extLst>
            <a:ext uri="{FF2B5EF4-FFF2-40B4-BE49-F238E27FC236}">
              <a16:creationId xmlns:a16="http://schemas.microsoft.com/office/drawing/2014/main" id="{3769C6F4-CA77-4DFC-A314-A98FD3C33DCA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1206" name="TextovéPole 1205">
          <a:extLst>
            <a:ext uri="{FF2B5EF4-FFF2-40B4-BE49-F238E27FC236}">
              <a16:creationId xmlns:a16="http://schemas.microsoft.com/office/drawing/2014/main" id="{580BF68B-1F6B-497A-8C57-53282CF18747}"/>
            </a:ext>
          </a:extLst>
        </xdr:cNvPr>
        <xdr:cNvSpPr txBox="1"/>
      </xdr:nvSpPr>
      <xdr:spPr>
        <a:xfrm>
          <a:off x="639508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07" name="TextovéPole 1206">
          <a:extLst>
            <a:ext uri="{FF2B5EF4-FFF2-40B4-BE49-F238E27FC236}">
              <a16:creationId xmlns:a16="http://schemas.microsoft.com/office/drawing/2014/main" id="{DBDFA985-5655-4993-A2F2-A27B9A8382D4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1208" name="TextovéPole 1207">
          <a:extLst>
            <a:ext uri="{FF2B5EF4-FFF2-40B4-BE49-F238E27FC236}">
              <a16:creationId xmlns:a16="http://schemas.microsoft.com/office/drawing/2014/main" id="{16A8A3F9-1E49-415A-83EA-478EB8FD5375}"/>
            </a:ext>
          </a:extLst>
        </xdr:cNvPr>
        <xdr:cNvSpPr txBox="1"/>
      </xdr:nvSpPr>
      <xdr:spPr>
        <a:xfrm>
          <a:off x="639508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1209" name="TextovéPole 1208">
          <a:extLst>
            <a:ext uri="{FF2B5EF4-FFF2-40B4-BE49-F238E27FC236}">
              <a16:creationId xmlns:a16="http://schemas.microsoft.com/office/drawing/2014/main" id="{EE628C97-EFEE-44E3-8DB7-936FBD23ED06}"/>
            </a:ext>
          </a:extLst>
        </xdr:cNvPr>
        <xdr:cNvSpPr txBox="1"/>
      </xdr:nvSpPr>
      <xdr:spPr>
        <a:xfrm>
          <a:off x="639508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10" name="TextovéPole 1209">
          <a:extLst>
            <a:ext uri="{FF2B5EF4-FFF2-40B4-BE49-F238E27FC236}">
              <a16:creationId xmlns:a16="http://schemas.microsoft.com/office/drawing/2014/main" id="{ABD4FECD-4589-4ABB-B42F-C16103683A9B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11" name="TextovéPole 1210">
          <a:extLst>
            <a:ext uri="{FF2B5EF4-FFF2-40B4-BE49-F238E27FC236}">
              <a16:creationId xmlns:a16="http://schemas.microsoft.com/office/drawing/2014/main" id="{CD0A3591-15B3-462C-BC7F-AB3D10FD1958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12" name="TextovéPole 1211">
          <a:extLst>
            <a:ext uri="{FF2B5EF4-FFF2-40B4-BE49-F238E27FC236}">
              <a16:creationId xmlns:a16="http://schemas.microsoft.com/office/drawing/2014/main" id="{523FD397-FF55-470E-BD0D-49E16EEE7D64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13" name="TextovéPole 1212">
          <a:extLst>
            <a:ext uri="{FF2B5EF4-FFF2-40B4-BE49-F238E27FC236}">
              <a16:creationId xmlns:a16="http://schemas.microsoft.com/office/drawing/2014/main" id="{8D34AE5B-A9F1-40CC-98B2-2436801C8C5A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14" name="TextovéPole 1213">
          <a:extLst>
            <a:ext uri="{FF2B5EF4-FFF2-40B4-BE49-F238E27FC236}">
              <a16:creationId xmlns:a16="http://schemas.microsoft.com/office/drawing/2014/main" id="{DC437AD6-7C28-489E-876A-2261758459AD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15" name="TextovéPole 1214">
          <a:extLst>
            <a:ext uri="{FF2B5EF4-FFF2-40B4-BE49-F238E27FC236}">
              <a16:creationId xmlns:a16="http://schemas.microsoft.com/office/drawing/2014/main" id="{1E9064E4-4DD7-47D9-A4BB-FCBFF8343255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16" name="TextovéPole 1215">
          <a:extLst>
            <a:ext uri="{FF2B5EF4-FFF2-40B4-BE49-F238E27FC236}">
              <a16:creationId xmlns:a16="http://schemas.microsoft.com/office/drawing/2014/main" id="{9BE4E8A4-8A93-4B58-AA79-A4855F64B991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17" name="TextovéPole 1216">
          <a:extLst>
            <a:ext uri="{FF2B5EF4-FFF2-40B4-BE49-F238E27FC236}">
              <a16:creationId xmlns:a16="http://schemas.microsoft.com/office/drawing/2014/main" id="{CB7F54BE-0E3E-4BFD-866B-1690EE7FE100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18" name="TextovéPole 1217">
          <a:extLst>
            <a:ext uri="{FF2B5EF4-FFF2-40B4-BE49-F238E27FC236}">
              <a16:creationId xmlns:a16="http://schemas.microsoft.com/office/drawing/2014/main" id="{D9CE5FB6-8E0D-4012-B3D7-859438EA4ECA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19" name="TextovéPole 1218">
          <a:extLst>
            <a:ext uri="{FF2B5EF4-FFF2-40B4-BE49-F238E27FC236}">
              <a16:creationId xmlns:a16="http://schemas.microsoft.com/office/drawing/2014/main" id="{CFBA75C7-EB4A-4319-932F-361716E08903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20" name="TextovéPole 1219">
          <a:extLst>
            <a:ext uri="{FF2B5EF4-FFF2-40B4-BE49-F238E27FC236}">
              <a16:creationId xmlns:a16="http://schemas.microsoft.com/office/drawing/2014/main" id="{60005DA4-BC1F-4882-B6D4-161BB5DBFC35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21" name="TextovéPole 1220">
          <a:extLst>
            <a:ext uri="{FF2B5EF4-FFF2-40B4-BE49-F238E27FC236}">
              <a16:creationId xmlns:a16="http://schemas.microsoft.com/office/drawing/2014/main" id="{0F7713BC-568C-4397-B490-3DAF50C5C506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22" name="TextovéPole 1221">
          <a:extLst>
            <a:ext uri="{FF2B5EF4-FFF2-40B4-BE49-F238E27FC236}">
              <a16:creationId xmlns:a16="http://schemas.microsoft.com/office/drawing/2014/main" id="{C75231B2-25B9-4EB3-9738-2E4413EF14CE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23" name="TextovéPole 1222">
          <a:extLst>
            <a:ext uri="{FF2B5EF4-FFF2-40B4-BE49-F238E27FC236}">
              <a16:creationId xmlns:a16="http://schemas.microsoft.com/office/drawing/2014/main" id="{31F233EA-06C5-4821-80A7-EA8100428618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24" name="TextovéPole 1223">
          <a:extLst>
            <a:ext uri="{FF2B5EF4-FFF2-40B4-BE49-F238E27FC236}">
              <a16:creationId xmlns:a16="http://schemas.microsoft.com/office/drawing/2014/main" id="{0C2CE688-52C3-42B2-B66B-892227AADA14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25" name="TextovéPole 1224">
          <a:extLst>
            <a:ext uri="{FF2B5EF4-FFF2-40B4-BE49-F238E27FC236}">
              <a16:creationId xmlns:a16="http://schemas.microsoft.com/office/drawing/2014/main" id="{E24F6F4F-81C2-4F98-8447-972F95E52E9E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26" name="TextovéPole 1225">
          <a:extLst>
            <a:ext uri="{FF2B5EF4-FFF2-40B4-BE49-F238E27FC236}">
              <a16:creationId xmlns:a16="http://schemas.microsoft.com/office/drawing/2014/main" id="{360F3BEC-0456-41E2-8E5C-2BB987354E0B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1227" name="TextovéPole 1226">
          <a:extLst>
            <a:ext uri="{FF2B5EF4-FFF2-40B4-BE49-F238E27FC236}">
              <a16:creationId xmlns:a16="http://schemas.microsoft.com/office/drawing/2014/main" id="{4B9FDADB-DBD1-47A4-A278-3BB7EFA357CC}"/>
            </a:ext>
          </a:extLst>
        </xdr:cNvPr>
        <xdr:cNvSpPr txBox="1"/>
      </xdr:nvSpPr>
      <xdr:spPr>
        <a:xfrm>
          <a:off x="639508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1228" name="TextovéPole 1227">
          <a:extLst>
            <a:ext uri="{FF2B5EF4-FFF2-40B4-BE49-F238E27FC236}">
              <a16:creationId xmlns:a16="http://schemas.microsoft.com/office/drawing/2014/main" id="{7CE6D1CD-AE3A-4DCA-BA8E-58B6BF229DA8}"/>
            </a:ext>
          </a:extLst>
        </xdr:cNvPr>
        <xdr:cNvSpPr txBox="1"/>
      </xdr:nvSpPr>
      <xdr:spPr>
        <a:xfrm>
          <a:off x="639508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1229" name="TextovéPole 1228">
          <a:extLst>
            <a:ext uri="{FF2B5EF4-FFF2-40B4-BE49-F238E27FC236}">
              <a16:creationId xmlns:a16="http://schemas.microsoft.com/office/drawing/2014/main" id="{22CCFAAA-374B-4832-9E56-D4D5B6ABE8C3}"/>
            </a:ext>
          </a:extLst>
        </xdr:cNvPr>
        <xdr:cNvSpPr txBox="1"/>
      </xdr:nvSpPr>
      <xdr:spPr>
        <a:xfrm>
          <a:off x="639508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1230" name="TextovéPole 1229">
          <a:extLst>
            <a:ext uri="{FF2B5EF4-FFF2-40B4-BE49-F238E27FC236}">
              <a16:creationId xmlns:a16="http://schemas.microsoft.com/office/drawing/2014/main" id="{24E58235-636C-4F38-B9B9-C639A314C30D}"/>
            </a:ext>
          </a:extLst>
        </xdr:cNvPr>
        <xdr:cNvSpPr txBox="1"/>
      </xdr:nvSpPr>
      <xdr:spPr>
        <a:xfrm>
          <a:off x="639508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1231" name="TextovéPole 1230">
          <a:extLst>
            <a:ext uri="{FF2B5EF4-FFF2-40B4-BE49-F238E27FC236}">
              <a16:creationId xmlns:a16="http://schemas.microsoft.com/office/drawing/2014/main" id="{84ED004F-3D0F-4279-8DC0-EF868C9B0CBC}"/>
            </a:ext>
          </a:extLst>
        </xdr:cNvPr>
        <xdr:cNvSpPr txBox="1"/>
      </xdr:nvSpPr>
      <xdr:spPr>
        <a:xfrm>
          <a:off x="639508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1232" name="TextovéPole 1231">
          <a:extLst>
            <a:ext uri="{FF2B5EF4-FFF2-40B4-BE49-F238E27FC236}">
              <a16:creationId xmlns:a16="http://schemas.microsoft.com/office/drawing/2014/main" id="{1522D8E4-9C91-4413-A9A3-C7D933F59D32}"/>
            </a:ext>
          </a:extLst>
        </xdr:cNvPr>
        <xdr:cNvSpPr txBox="1"/>
      </xdr:nvSpPr>
      <xdr:spPr>
        <a:xfrm>
          <a:off x="639508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1233" name="TextovéPole 1232">
          <a:extLst>
            <a:ext uri="{FF2B5EF4-FFF2-40B4-BE49-F238E27FC236}">
              <a16:creationId xmlns:a16="http://schemas.microsoft.com/office/drawing/2014/main" id="{1DBDB91A-D0D3-46CF-818D-58A41EDDDB13}"/>
            </a:ext>
          </a:extLst>
        </xdr:cNvPr>
        <xdr:cNvSpPr txBox="1"/>
      </xdr:nvSpPr>
      <xdr:spPr>
        <a:xfrm>
          <a:off x="639508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26</xdr:row>
      <xdr:rowOff>0</xdr:rowOff>
    </xdr:from>
    <xdr:ext cx="184731" cy="264560"/>
    <xdr:sp macro="" textlink="">
      <xdr:nvSpPr>
        <xdr:cNvPr id="1234" name="TextovéPole 1233">
          <a:extLst>
            <a:ext uri="{FF2B5EF4-FFF2-40B4-BE49-F238E27FC236}">
              <a16:creationId xmlns:a16="http://schemas.microsoft.com/office/drawing/2014/main" id="{94528CC6-33CC-4B84-A89E-1A4F9B2B0B1F}"/>
            </a:ext>
          </a:extLst>
        </xdr:cNvPr>
        <xdr:cNvSpPr txBox="1"/>
      </xdr:nvSpPr>
      <xdr:spPr>
        <a:xfrm>
          <a:off x="639508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35" name="TextovéPole 1234">
          <a:extLst>
            <a:ext uri="{FF2B5EF4-FFF2-40B4-BE49-F238E27FC236}">
              <a16:creationId xmlns:a16="http://schemas.microsoft.com/office/drawing/2014/main" id="{0D8D7D2E-E46D-4FC9-A606-7FFDEB88C29A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36" name="TextovéPole 1235">
          <a:extLst>
            <a:ext uri="{FF2B5EF4-FFF2-40B4-BE49-F238E27FC236}">
              <a16:creationId xmlns:a16="http://schemas.microsoft.com/office/drawing/2014/main" id="{4C4CE780-1A30-4738-A506-A6A64FD5B2AD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37" name="TextovéPole 1236">
          <a:extLst>
            <a:ext uri="{FF2B5EF4-FFF2-40B4-BE49-F238E27FC236}">
              <a16:creationId xmlns:a16="http://schemas.microsoft.com/office/drawing/2014/main" id="{94F110B9-9241-4271-8A96-F1BF2C01D124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38" name="TextovéPole 1237">
          <a:extLst>
            <a:ext uri="{FF2B5EF4-FFF2-40B4-BE49-F238E27FC236}">
              <a16:creationId xmlns:a16="http://schemas.microsoft.com/office/drawing/2014/main" id="{38A8C9A5-01E9-4E65-A980-8CBED5DCDF07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39" name="TextovéPole 1238">
          <a:extLst>
            <a:ext uri="{FF2B5EF4-FFF2-40B4-BE49-F238E27FC236}">
              <a16:creationId xmlns:a16="http://schemas.microsoft.com/office/drawing/2014/main" id="{39BE01C6-7A27-4A9E-B807-764919F5E0FD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40" name="TextovéPole 1239">
          <a:extLst>
            <a:ext uri="{FF2B5EF4-FFF2-40B4-BE49-F238E27FC236}">
              <a16:creationId xmlns:a16="http://schemas.microsoft.com/office/drawing/2014/main" id="{364A0AC6-EE5B-46C5-BF38-EDD03655EA0A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41" name="TextovéPole 1240">
          <a:extLst>
            <a:ext uri="{FF2B5EF4-FFF2-40B4-BE49-F238E27FC236}">
              <a16:creationId xmlns:a16="http://schemas.microsoft.com/office/drawing/2014/main" id="{20543D3C-121C-412B-8056-A142A226E28C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42" name="TextovéPole 1241">
          <a:extLst>
            <a:ext uri="{FF2B5EF4-FFF2-40B4-BE49-F238E27FC236}">
              <a16:creationId xmlns:a16="http://schemas.microsoft.com/office/drawing/2014/main" id="{9E67C58D-0654-40AA-9067-92FA9DB202C9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43" name="TextovéPole 1242">
          <a:extLst>
            <a:ext uri="{FF2B5EF4-FFF2-40B4-BE49-F238E27FC236}">
              <a16:creationId xmlns:a16="http://schemas.microsoft.com/office/drawing/2014/main" id="{AAF42EBE-CC24-400B-9EEA-F11737F166D9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44" name="TextovéPole 1243">
          <a:extLst>
            <a:ext uri="{FF2B5EF4-FFF2-40B4-BE49-F238E27FC236}">
              <a16:creationId xmlns:a16="http://schemas.microsoft.com/office/drawing/2014/main" id="{F873842A-3AD1-424A-AAEF-70190240E3D5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45" name="TextovéPole 1244">
          <a:extLst>
            <a:ext uri="{FF2B5EF4-FFF2-40B4-BE49-F238E27FC236}">
              <a16:creationId xmlns:a16="http://schemas.microsoft.com/office/drawing/2014/main" id="{E69E0647-B8A2-4891-AF6E-0E82B5A3239B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46" name="TextovéPole 1245">
          <a:extLst>
            <a:ext uri="{FF2B5EF4-FFF2-40B4-BE49-F238E27FC236}">
              <a16:creationId xmlns:a16="http://schemas.microsoft.com/office/drawing/2014/main" id="{5F9390AE-F305-49DA-8CE5-A1D4A710072D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47" name="TextovéPole 1246">
          <a:extLst>
            <a:ext uri="{FF2B5EF4-FFF2-40B4-BE49-F238E27FC236}">
              <a16:creationId xmlns:a16="http://schemas.microsoft.com/office/drawing/2014/main" id="{62634214-0227-4DBC-8704-9290A6AAB330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48" name="TextovéPole 1247">
          <a:extLst>
            <a:ext uri="{FF2B5EF4-FFF2-40B4-BE49-F238E27FC236}">
              <a16:creationId xmlns:a16="http://schemas.microsoft.com/office/drawing/2014/main" id="{64E3F71A-EA97-4454-8647-0865975CD50E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49" name="TextovéPole 1248">
          <a:extLst>
            <a:ext uri="{FF2B5EF4-FFF2-40B4-BE49-F238E27FC236}">
              <a16:creationId xmlns:a16="http://schemas.microsoft.com/office/drawing/2014/main" id="{0AEF614D-4F80-4766-B9F2-763F5DEEB282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50" name="TextovéPole 1249">
          <a:extLst>
            <a:ext uri="{FF2B5EF4-FFF2-40B4-BE49-F238E27FC236}">
              <a16:creationId xmlns:a16="http://schemas.microsoft.com/office/drawing/2014/main" id="{3D0FC383-946C-4F6D-B072-3471DC957DDE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51" name="TextovéPole 1250">
          <a:extLst>
            <a:ext uri="{FF2B5EF4-FFF2-40B4-BE49-F238E27FC236}">
              <a16:creationId xmlns:a16="http://schemas.microsoft.com/office/drawing/2014/main" id="{FCEE99D3-3803-434A-A6D6-A5686D29C74B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52" name="TextovéPole 1251">
          <a:extLst>
            <a:ext uri="{FF2B5EF4-FFF2-40B4-BE49-F238E27FC236}">
              <a16:creationId xmlns:a16="http://schemas.microsoft.com/office/drawing/2014/main" id="{4FEA2B29-6446-4DBE-A24D-0585686FAC0E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53" name="TextovéPole 1252">
          <a:extLst>
            <a:ext uri="{FF2B5EF4-FFF2-40B4-BE49-F238E27FC236}">
              <a16:creationId xmlns:a16="http://schemas.microsoft.com/office/drawing/2014/main" id="{D7382035-91E6-435F-964F-D441AF8B6561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54" name="TextovéPole 1253">
          <a:extLst>
            <a:ext uri="{FF2B5EF4-FFF2-40B4-BE49-F238E27FC236}">
              <a16:creationId xmlns:a16="http://schemas.microsoft.com/office/drawing/2014/main" id="{D06DFA23-FAB7-4EEA-A44C-897F1D676D58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55" name="TextovéPole 1254">
          <a:extLst>
            <a:ext uri="{FF2B5EF4-FFF2-40B4-BE49-F238E27FC236}">
              <a16:creationId xmlns:a16="http://schemas.microsoft.com/office/drawing/2014/main" id="{CD756E64-414E-4669-A7F4-C1207847836C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56" name="TextovéPole 1255">
          <a:extLst>
            <a:ext uri="{FF2B5EF4-FFF2-40B4-BE49-F238E27FC236}">
              <a16:creationId xmlns:a16="http://schemas.microsoft.com/office/drawing/2014/main" id="{8287E267-325A-4BD7-AA0B-91DE2A9C156C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57" name="TextovéPole 1256">
          <a:extLst>
            <a:ext uri="{FF2B5EF4-FFF2-40B4-BE49-F238E27FC236}">
              <a16:creationId xmlns:a16="http://schemas.microsoft.com/office/drawing/2014/main" id="{1F08DEF3-1D4A-46E1-B7AF-C4633EE9A116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58" name="TextovéPole 1257">
          <a:extLst>
            <a:ext uri="{FF2B5EF4-FFF2-40B4-BE49-F238E27FC236}">
              <a16:creationId xmlns:a16="http://schemas.microsoft.com/office/drawing/2014/main" id="{B16C788A-6CB1-4A7F-8683-4CF3511078AA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28</xdr:row>
      <xdr:rowOff>0</xdr:rowOff>
    </xdr:from>
    <xdr:ext cx="184731" cy="264560"/>
    <xdr:sp macro="" textlink="">
      <xdr:nvSpPr>
        <xdr:cNvPr id="1259" name="TextovéPole 1258">
          <a:extLst>
            <a:ext uri="{FF2B5EF4-FFF2-40B4-BE49-F238E27FC236}">
              <a16:creationId xmlns:a16="http://schemas.microsoft.com/office/drawing/2014/main" id="{86F3D604-4E93-4B97-B7E0-50648D9B982A}"/>
            </a:ext>
          </a:extLst>
        </xdr:cNvPr>
        <xdr:cNvSpPr txBox="1"/>
      </xdr:nvSpPr>
      <xdr:spPr>
        <a:xfrm>
          <a:off x="639508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60" name="TextovéPole 1259">
          <a:extLst>
            <a:ext uri="{FF2B5EF4-FFF2-40B4-BE49-F238E27FC236}">
              <a16:creationId xmlns:a16="http://schemas.microsoft.com/office/drawing/2014/main" id="{E4E557AE-71E0-4C0F-AF4E-26A00D8D0DE7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61" name="TextovéPole 1260">
          <a:extLst>
            <a:ext uri="{FF2B5EF4-FFF2-40B4-BE49-F238E27FC236}">
              <a16:creationId xmlns:a16="http://schemas.microsoft.com/office/drawing/2014/main" id="{E32CB73C-5C90-4A52-A010-C83C897D7820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62" name="TextovéPole 1261">
          <a:extLst>
            <a:ext uri="{FF2B5EF4-FFF2-40B4-BE49-F238E27FC236}">
              <a16:creationId xmlns:a16="http://schemas.microsoft.com/office/drawing/2014/main" id="{4AF7D346-1B89-4638-A178-DC60F1BA4D9D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25</xdr:row>
      <xdr:rowOff>0</xdr:rowOff>
    </xdr:from>
    <xdr:ext cx="184731" cy="264560"/>
    <xdr:sp macro="" textlink="">
      <xdr:nvSpPr>
        <xdr:cNvPr id="1263" name="TextovéPole 1262">
          <a:extLst>
            <a:ext uri="{FF2B5EF4-FFF2-40B4-BE49-F238E27FC236}">
              <a16:creationId xmlns:a16="http://schemas.microsoft.com/office/drawing/2014/main" id="{BD6B4ABC-1A37-481D-A5DC-ACA79F74BB89}"/>
            </a:ext>
          </a:extLst>
        </xdr:cNvPr>
        <xdr:cNvSpPr txBox="1"/>
      </xdr:nvSpPr>
      <xdr:spPr>
        <a:xfrm>
          <a:off x="63950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showGridLines="0" tabSelected="1" zoomScaleNormal="100" workbookViewId="0">
      <selection activeCell="E26" sqref="E26"/>
    </sheetView>
  </sheetViews>
  <sheetFormatPr defaultColWidth="8.85546875" defaultRowHeight="15" x14ac:dyDescent="0.25"/>
  <cols>
    <col min="1" max="1" width="9.5703125" style="1" customWidth="1"/>
    <col min="2" max="2" width="45.42578125" style="6" customWidth="1"/>
    <col min="3" max="3" width="33.140625" style="1" bestFit="1" customWidth="1"/>
    <col min="4" max="4" width="11.7109375" style="1" customWidth="1"/>
    <col min="5" max="5" width="17" style="1" customWidth="1"/>
    <col min="6" max="6" width="27.28515625" style="1" customWidth="1"/>
    <col min="7" max="7" width="13.7109375" style="1" customWidth="1"/>
    <col min="8" max="8" width="7.28515625" style="1" customWidth="1"/>
    <col min="9" max="9" width="13" style="1" customWidth="1"/>
    <col min="10" max="11" width="17.85546875" style="1" bestFit="1" customWidth="1"/>
    <col min="12" max="12" width="8.85546875" style="1"/>
    <col min="13" max="13" width="14.5703125" style="1" bestFit="1" customWidth="1"/>
    <col min="14" max="14" width="10.28515625" style="1" bestFit="1" customWidth="1"/>
    <col min="15" max="15" width="10.5703125" style="1" bestFit="1" customWidth="1"/>
    <col min="16" max="16384" width="8.85546875" style="1"/>
  </cols>
  <sheetData>
    <row r="1" spans="1:11" ht="27.6" customHeight="1" thickBot="1" x14ac:dyDescent="0.3">
      <c r="A1" s="39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33" customHeight="1" thickBot="1" x14ac:dyDescent="0.3">
      <c r="A2" s="40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54" customHeight="1" thickBot="1" x14ac:dyDescent="0.3">
      <c r="A4" s="50" t="s">
        <v>14</v>
      </c>
      <c r="B4" s="51"/>
      <c r="C4" s="51" t="s">
        <v>40</v>
      </c>
      <c r="D4" s="52"/>
      <c r="E4" s="52"/>
      <c r="F4" s="52"/>
      <c r="G4" s="52"/>
      <c r="H4" s="52"/>
      <c r="I4" s="52"/>
      <c r="J4" s="52"/>
      <c r="K4" s="53"/>
    </row>
    <row r="5" spans="1:11" ht="24" thickBot="1" x14ac:dyDescent="0.3">
      <c r="A5" s="12" t="s">
        <v>9</v>
      </c>
      <c r="B5" s="4"/>
      <c r="C5" s="3"/>
      <c r="D5" s="3"/>
      <c r="E5" s="3"/>
      <c r="F5" s="3"/>
      <c r="G5" s="3"/>
    </row>
    <row r="6" spans="1:11" s="5" customFormat="1" ht="90.75" thickBot="1" x14ac:dyDescent="0.3">
      <c r="A6" s="14" t="s">
        <v>16</v>
      </c>
      <c r="B6" s="15" t="s">
        <v>0</v>
      </c>
      <c r="C6" s="16" t="s">
        <v>1</v>
      </c>
      <c r="D6" s="16" t="s">
        <v>2</v>
      </c>
      <c r="E6" s="17" t="s">
        <v>17</v>
      </c>
      <c r="F6" s="17" t="s">
        <v>19</v>
      </c>
      <c r="G6" s="17" t="s">
        <v>23</v>
      </c>
      <c r="H6" s="17" t="s">
        <v>3</v>
      </c>
      <c r="I6" s="17" t="s">
        <v>5</v>
      </c>
      <c r="J6" s="17" t="s">
        <v>4</v>
      </c>
      <c r="K6" s="18" t="s">
        <v>6</v>
      </c>
    </row>
    <row r="7" spans="1:11" x14ac:dyDescent="0.25">
      <c r="A7" s="45" t="s">
        <v>10</v>
      </c>
      <c r="B7" s="46" t="s">
        <v>32</v>
      </c>
      <c r="C7" s="21" t="s">
        <v>29</v>
      </c>
      <c r="D7" s="46" t="s">
        <v>18</v>
      </c>
      <c r="E7" s="48">
        <v>3163000</v>
      </c>
      <c r="F7" s="25">
        <v>244080</v>
      </c>
      <c r="G7" s="27"/>
      <c r="H7" s="29"/>
      <c r="I7" s="31">
        <f>G7+(G7*H7)</f>
        <v>0</v>
      </c>
      <c r="J7" s="31">
        <f>G7*F7</f>
        <v>0</v>
      </c>
      <c r="K7" s="43">
        <f>I7*F7</f>
        <v>0</v>
      </c>
    </row>
    <row r="8" spans="1:11" ht="15.75" thickBot="1" x14ac:dyDescent="0.3">
      <c r="A8" s="45"/>
      <c r="B8" s="47"/>
      <c r="C8" s="22" t="s">
        <v>30</v>
      </c>
      <c r="D8" s="47"/>
      <c r="E8" s="49"/>
      <c r="F8" s="26"/>
      <c r="G8" s="28"/>
      <c r="H8" s="30"/>
      <c r="I8" s="32"/>
      <c r="J8" s="32"/>
      <c r="K8" s="44"/>
    </row>
    <row r="9" spans="1:11" s="9" customFormat="1" ht="20.100000000000001" customHeight="1" thickBot="1" x14ac:dyDescent="0.3">
      <c r="A9" s="23" t="s">
        <v>20</v>
      </c>
      <c r="B9" s="24"/>
      <c r="C9" s="24"/>
      <c r="D9" s="24"/>
      <c r="E9" s="24"/>
      <c r="F9" s="24"/>
      <c r="G9" s="24"/>
      <c r="H9" s="24"/>
      <c r="I9" s="24"/>
      <c r="J9" s="19">
        <f>SUM(J7:J8)</f>
        <v>0</v>
      </c>
      <c r="K9" s="20">
        <f>SUM(K7:K8)</f>
        <v>0</v>
      </c>
    </row>
    <row r="10" spans="1:11" ht="15.75" customHeight="1" thickBot="1" x14ac:dyDescent="0.3">
      <c r="A10" s="12"/>
      <c r="B10" s="4"/>
      <c r="C10" s="3"/>
      <c r="D10" s="3"/>
      <c r="E10" s="3"/>
      <c r="F10" s="3"/>
      <c r="G10" s="3"/>
    </row>
    <row r="11" spans="1:11" s="5" customFormat="1" ht="90.75" thickBot="1" x14ac:dyDescent="0.3">
      <c r="A11" s="14" t="s">
        <v>16</v>
      </c>
      <c r="B11" s="15" t="s">
        <v>26</v>
      </c>
      <c r="C11" s="16" t="s">
        <v>1</v>
      </c>
      <c r="D11" s="16" t="s">
        <v>2</v>
      </c>
      <c r="E11" s="17" t="s">
        <v>17</v>
      </c>
      <c r="F11" s="17" t="s">
        <v>19</v>
      </c>
      <c r="G11" s="17" t="s">
        <v>23</v>
      </c>
      <c r="H11" s="17" t="s">
        <v>3</v>
      </c>
      <c r="I11" s="17" t="s">
        <v>5</v>
      </c>
      <c r="J11" s="17" t="s">
        <v>4</v>
      </c>
      <c r="K11" s="18" t="s">
        <v>6</v>
      </c>
    </row>
    <row r="12" spans="1:11" x14ac:dyDescent="0.25">
      <c r="A12" s="33" t="s">
        <v>11</v>
      </c>
      <c r="B12" s="35" t="s">
        <v>31</v>
      </c>
      <c r="C12" s="57" t="s">
        <v>33</v>
      </c>
      <c r="D12" s="35" t="s">
        <v>18</v>
      </c>
      <c r="E12" s="37">
        <v>640000</v>
      </c>
      <c r="F12" s="25">
        <v>33520</v>
      </c>
      <c r="G12" s="27"/>
      <c r="H12" s="29"/>
      <c r="I12" s="31">
        <f>G12+(G12*H12)</f>
        <v>0</v>
      </c>
      <c r="J12" s="31">
        <f>G12*F12</f>
        <v>0</v>
      </c>
      <c r="K12" s="43">
        <f>I12*F12</f>
        <v>0</v>
      </c>
    </row>
    <row r="13" spans="1:11" ht="15.75" thickBot="1" x14ac:dyDescent="0.3">
      <c r="A13" s="34"/>
      <c r="B13" s="36"/>
      <c r="C13" s="58"/>
      <c r="D13" s="36"/>
      <c r="E13" s="38"/>
      <c r="F13" s="26"/>
      <c r="G13" s="28"/>
      <c r="H13" s="30"/>
      <c r="I13" s="32"/>
      <c r="J13" s="32"/>
      <c r="K13" s="44"/>
    </row>
    <row r="14" spans="1:11" s="9" customFormat="1" ht="20.100000000000001" customHeight="1" thickBot="1" x14ac:dyDescent="0.3">
      <c r="A14" s="54" t="s">
        <v>27</v>
      </c>
      <c r="B14" s="55"/>
      <c r="C14" s="55"/>
      <c r="D14" s="55"/>
      <c r="E14" s="55"/>
      <c r="F14" s="55"/>
      <c r="G14" s="55"/>
      <c r="H14" s="55"/>
      <c r="I14" s="56"/>
      <c r="J14" s="19">
        <f>SUM(J12:J13)</f>
        <v>0</v>
      </c>
      <c r="K14" s="20">
        <f>SUM(K12:K13)</f>
        <v>0</v>
      </c>
    </row>
    <row r="15" spans="1:11" ht="15.75" customHeight="1" thickBot="1" x14ac:dyDescent="0.3">
      <c r="A15" s="12"/>
      <c r="B15" s="4"/>
      <c r="C15" s="3"/>
      <c r="D15" s="3"/>
      <c r="E15" s="3"/>
      <c r="F15" s="3"/>
      <c r="G15" s="3"/>
    </row>
    <row r="16" spans="1:11" s="5" customFormat="1" ht="90.75" thickBot="1" x14ac:dyDescent="0.3">
      <c r="A16" s="14" t="s">
        <v>16</v>
      </c>
      <c r="B16" s="15" t="s">
        <v>26</v>
      </c>
      <c r="C16" s="16" t="s">
        <v>1</v>
      </c>
      <c r="D16" s="16" t="s">
        <v>2</v>
      </c>
      <c r="E16" s="17" t="s">
        <v>17</v>
      </c>
      <c r="F16" s="17" t="s">
        <v>19</v>
      </c>
      <c r="G16" s="17" t="s">
        <v>23</v>
      </c>
      <c r="H16" s="17" t="s">
        <v>3</v>
      </c>
      <c r="I16" s="17" t="s">
        <v>5</v>
      </c>
      <c r="J16" s="17" t="s">
        <v>4</v>
      </c>
      <c r="K16" s="18" t="s">
        <v>6</v>
      </c>
    </row>
    <row r="17" spans="1:11" x14ac:dyDescent="0.25">
      <c r="A17" s="33" t="s">
        <v>12</v>
      </c>
      <c r="B17" s="35" t="s">
        <v>34</v>
      </c>
      <c r="C17" s="57" t="s">
        <v>35</v>
      </c>
      <c r="D17" s="35" t="s">
        <v>18</v>
      </c>
      <c r="E17" s="37">
        <v>8417000</v>
      </c>
      <c r="F17" s="25">
        <v>408</v>
      </c>
      <c r="G17" s="27"/>
      <c r="H17" s="29"/>
      <c r="I17" s="31">
        <f>G17+(G17*H17)</f>
        <v>0</v>
      </c>
      <c r="J17" s="31">
        <f>G17*F17</f>
        <v>0</v>
      </c>
      <c r="K17" s="43">
        <f>I17*F17</f>
        <v>0</v>
      </c>
    </row>
    <row r="18" spans="1:11" ht="15.75" thickBot="1" x14ac:dyDescent="0.3">
      <c r="A18" s="34"/>
      <c r="B18" s="36"/>
      <c r="C18" s="58"/>
      <c r="D18" s="36"/>
      <c r="E18" s="38"/>
      <c r="F18" s="26"/>
      <c r="G18" s="28"/>
      <c r="H18" s="30"/>
      <c r="I18" s="32"/>
      <c r="J18" s="32"/>
      <c r="K18" s="44"/>
    </row>
    <row r="19" spans="1:11" s="9" customFormat="1" ht="20.100000000000001" customHeight="1" thickBot="1" x14ac:dyDescent="0.3">
      <c r="A19" s="54" t="s">
        <v>25</v>
      </c>
      <c r="B19" s="55"/>
      <c r="C19" s="55"/>
      <c r="D19" s="55"/>
      <c r="E19" s="55"/>
      <c r="F19" s="55"/>
      <c r="G19" s="55"/>
      <c r="H19" s="55"/>
      <c r="I19" s="56"/>
      <c r="J19" s="19">
        <f>SUM(J17:J18)</f>
        <v>0</v>
      </c>
      <c r="K19" s="20">
        <f>SUM(K17:K18)</f>
        <v>0</v>
      </c>
    </row>
    <row r="20" spans="1:11" ht="15.75" customHeight="1" thickBot="1" x14ac:dyDescent="0.3">
      <c r="A20" s="12"/>
      <c r="B20" s="4"/>
      <c r="C20" s="3"/>
      <c r="D20" s="3"/>
      <c r="E20" s="3"/>
      <c r="F20" s="3"/>
      <c r="G20" s="3"/>
    </row>
    <row r="21" spans="1:11" s="5" customFormat="1" ht="90.75" thickBot="1" x14ac:dyDescent="0.3">
      <c r="A21" s="14" t="s">
        <v>16</v>
      </c>
      <c r="B21" s="15" t="s">
        <v>26</v>
      </c>
      <c r="C21" s="16" t="s">
        <v>1</v>
      </c>
      <c r="D21" s="16" t="s">
        <v>2</v>
      </c>
      <c r="E21" s="17" t="s">
        <v>17</v>
      </c>
      <c r="F21" s="17" t="s">
        <v>19</v>
      </c>
      <c r="G21" s="17" t="s">
        <v>23</v>
      </c>
      <c r="H21" s="17" t="s">
        <v>3</v>
      </c>
      <c r="I21" s="17" t="s">
        <v>5</v>
      </c>
      <c r="J21" s="17" t="s">
        <v>4</v>
      </c>
      <c r="K21" s="18" t="s">
        <v>6</v>
      </c>
    </row>
    <row r="22" spans="1:11" ht="23.25" customHeight="1" x14ac:dyDescent="0.25">
      <c r="A22" s="33" t="s">
        <v>13</v>
      </c>
      <c r="B22" s="35" t="s">
        <v>41</v>
      </c>
      <c r="C22" s="57" t="s">
        <v>36</v>
      </c>
      <c r="D22" s="35" t="s">
        <v>18</v>
      </c>
      <c r="E22" s="37">
        <v>922000</v>
      </c>
      <c r="F22" s="25">
        <v>45680</v>
      </c>
      <c r="G22" s="27"/>
      <c r="H22" s="29"/>
      <c r="I22" s="31">
        <f>G22+(G22*H22)</f>
        <v>0</v>
      </c>
      <c r="J22" s="31">
        <f>G22*F22</f>
        <v>0</v>
      </c>
      <c r="K22" s="43">
        <f>I22*F22</f>
        <v>0</v>
      </c>
    </row>
    <row r="23" spans="1:11" ht="23.25" customHeight="1" thickBot="1" x14ac:dyDescent="0.3">
      <c r="A23" s="34"/>
      <c r="B23" s="36"/>
      <c r="C23" s="58"/>
      <c r="D23" s="36"/>
      <c r="E23" s="38"/>
      <c r="F23" s="26"/>
      <c r="G23" s="28"/>
      <c r="H23" s="30"/>
      <c r="I23" s="32"/>
      <c r="J23" s="32"/>
      <c r="K23" s="44"/>
    </row>
    <row r="24" spans="1:11" s="9" customFormat="1" ht="20.100000000000001" customHeight="1" thickBot="1" x14ac:dyDescent="0.3">
      <c r="A24" s="54" t="s">
        <v>21</v>
      </c>
      <c r="B24" s="55"/>
      <c r="C24" s="55"/>
      <c r="D24" s="55"/>
      <c r="E24" s="55"/>
      <c r="F24" s="55"/>
      <c r="G24" s="55"/>
      <c r="H24" s="55"/>
      <c r="I24" s="56"/>
      <c r="J24" s="19">
        <f>SUM(J22:J23)</f>
        <v>0</v>
      </c>
      <c r="K24" s="20">
        <f>SUM(K22:K23)</f>
        <v>0</v>
      </c>
    </row>
    <row r="25" spans="1:11" ht="15.75" customHeight="1" thickBot="1" x14ac:dyDescent="0.3">
      <c r="A25" s="12"/>
      <c r="B25" s="4"/>
      <c r="C25" s="3"/>
      <c r="D25" s="3"/>
      <c r="E25" s="3"/>
      <c r="F25" s="3"/>
      <c r="G25" s="3"/>
    </row>
    <row r="26" spans="1:11" s="5" customFormat="1" ht="90.75" thickBot="1" x14ac:dyDescent="0.3">
      <c r="A26" s="14" t="s">
        <v>16</v>
      </c>
      <c r="B26" s="15" t="s">
        <v>0</v>
      </c>
      <c r="C26" s="16" t="s">
        <v>1</v>
      </c>
      <c r="D26" s="16" t="s">
        <v>2</v>
      </c>
      <c r="E26" s="17" t="s">
        <v>17</v>
      </c>
      <c r="F26" s="59" t="s">
        <v>19</v>
      </c>
      <c r="G26" s="17" t="s">
        <v>23</v>
      </c>
      <c r="H26" s="17" t="s">
        <v>3</v>
      </c>
      <c r="I26" s="17" t="s">
        <v>5</v>
      </c>
      <c r="J26" s="17" t="s">
        <v>4</v>
      </c>
      <c r="K26" s="18" t="s">
        <v>6</v>
      </c>
    </row>
    <row r="27" spans="1:11" x14ac:dyDescent="0.25">
      <c r="A27" s="45" t="s">
        <v>28</v>
      </c>
      <c r="B27" s="46" t="s">
        <v>37</v>
      </c>
      <c r="C27" s="21" t="s">
        <v>38</v>
      </c>
      <c r="D27" s="46" t="s">
        <v>18</v>
      </c>
      <c r="E27" s="48">
        <v>3077000</v>
      </c>
      <c r="F27" s="65">
        <v>6860</v>
      </c>
      <c r="G27" s="60"/>
      <c r="H27" s="67"/>
      <c r="I27" s="61">
        <f>G27+(G27*H27)</f>
        <v>0</v>
      </c>
      <c r="J27" s="61">
        <f>G27*F27</f>
        <v>0</v>
      </c>
      <c r="K27" s="62">
        <f>I27*F27</f>
        <v>0</v>
      </c>
    </row>
    <row r="28" spans="1:11" ht="15.75" thickBot="1" x14ac:dyDescent="0.3">
      <c r="A28" s="45"/>
      <c r="B28" s="47"/>
      <c r="C28" s="22" t="s">
        <v>39</v>
      </c>
      <c r="D28" s="47"/>
      <c r="E28" s="49"/>
      <c r="F28" s="66">
        <v>4552</v>
      </c>
      <c r="G28" s="68"/>
      <c r="H28" s="69"/>
      <c r="I28" s="63">
        <f>G28+(G28*H28)</f>
        <v>0</v>
      </c>
      <c r="J28" s="63">
        <f>G28*F28</f>
        <v>0</v>
      </c>
      <c r="K28" s="64">
        <f>I28*F28</f>
        <v>0</v>
      </c>
    </row>
    <row r="29" spans="1:11" s="9" customFormat="1" ht="20.100000000000001" customHeight="1" thickBot="1" x14ac:dyDescent="0.3">
      <c r="A29" s="23" t="s">
        <v>22</v>
      </c>
      <c r="B29" s="24"/>
      <c r="C29" s="24"/>
      <c r="D29" s="24"/>
      <c r="E29" s="24"/>
      <c r="F29" s="24"/>
      <c r="G29" s="24"/>
      <c r="H29" s="24"/>
      <c r="I29" s="24"/>
      <c r="J29" s="19">
        <f>SUM(J27:J28)</f>
        <v>0</v>
      </c>
      <c r="K29" s="20">
        <f>SUM(K27:K28)</f>
        <v>0</v>
      </c>
    </row>
    <row r="30" spans="1:11" x14ac:dyDescent="0.25">
      <c r="A30" s="2" t="s">
        <v>24</v>
      </c>
      <c r="J30" s="13"/>
      <c r="K30" s="13"/>
    </row>
    <row r="31" spans="1:11" x14ac:dyDescent="0.25">
      <c r="A31" s="2" t="s">
        <v>8</v>
      </c>
      <c r="J31" s="13"/>
      <c r="K31" s="13"/>
    </row>
    <row r="33" spans="5:6" x14ac:dyDescent="0.25">
      <c r="E33" s="10"/>
      <c r="F33" s="8"/>
    </row>
    <row r="53" spans="1:7" x14ac:dyDescent="0.25">
      <c r="A53" s="7"/>
      <c r="G53" s="8"/>
    </row>
    <row r="54" spans="1:7" x14ac:dyDescent="0.25">
      <c r="B54" s="2"/>
      <c r="C54" s="2"/>
      <c r="D54" s="2"/>
      <c r="E54" s="2"/>
      <c r="F54" s="2"/>
      <c r="G54" s="2"/>
    </row>
  </sheetData>
  <mergeCells count="56">
    <mergeCell ref="D12:D13"/>
    <mergeCell ref="E12:E13"/>
    <mergeCell ref="C22:C23"/>
    <mergeCell ref="J17:J18"/>
    <mergeCell ref="K17:K18"/>
    <mergeCell ref="I22:I23"/>
    <mergeCell ref="K22:K23"/>
    <mergeCell ref="A24:I24"/>
    <mergeCell ref="K12:K13"/>
    <mergeCell ref="A14:I14"/>
    <mergeCell ref="A19:I19"/>
    <mergeCell ref="A17:A18"/>
    <mergeCell ref="B17:B18"/>
    <mergeCell ref="D17:D18"/>
    <mergeCell ref="E17:E18"/>
    <mergeCell ref="F17:F18"/>
    <mergeCell ref="G17:G18"/>
    <mergeCell ref="H17:H18"/>
    <mergeCell ref="I17:I18"/>
    <mergeCell ref="C17:C18"/>
    <mergeCell ref="F12:F13"/>
    <mergeCell ref="G12:G13"/>
    <mergeCell ref="H12:H13"/>
    <mergeCell ref="I12:I13"/>
    <mergeCell ref="A29:I29"/>
    <mergeCell ref="D27:D28"/>
    <mergeCell ref="E27:E28"/>
    <mergeCell ref="A27:A28"/>
    <mergeCell ref="B27:B28"/>
    <mergeCell ref="A1:K1"/>
    <mergeCell ref="A2:K2"/>
    <mergeCell ref="J7:J8"/>
    <mergeCell ref="K7:K8"/>
    <mergeCell ref="I7:I8"/>
    <mergeCell ref="A7:A8"/>
    <mergeCell ref="D7:D8"/>
    <mergeCell ref="E7:E8"/>
    <mergeCell ref="A4:B4"/>
    <mergeCell ref="C4:K4"/>
    <mergeCell ref="B7:B8"/>
    <mergeCell ref="A9:I9"/>
    <mergeCell ref="F7:F8"/>
    <mergeCell ref="G7:G8"/>
    <mergeCell ref="H7:H8"/>
    <mergeCell ref="J22:J23"/>
    <mergeCell ref="A22:A23"/>
    <mergeCell ref="B22:B23"/>
    <mergeCell ref="D22:D23"/>
    <mergeCell ref="E22:E23"/>
    <mergeCell ref="F22:F23"/>
    <mergeCell ref="G22:G23"/>
    <mergeCell ref="H22:H23"/>
    <mergeCell ref="J12:J13"/>
    <mergeCell ref="A12:A13"/>
    <mergeCell ref="B12:B13"/>
    <mergeCell ref="C12:C13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Stránka &amp;P z &amp;N</oddFooter>
  </headerFooter>
  <rowBreaks count="1" manualBreakCount="1">
    <brk id="2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2023-06-30T13:25:33Z</cp:lastPrinted>
  <dcterms:created xsi:type="dcterms:W3CDTF">2018-10-10T08:23:47Z</dcterms:created>
  <dcterms:modified xsi:type="dcterms:W3CDTF">2023-06-30T13:25:46Z</dcterms:modified>
</cp:coreProperties>
</file>