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'Ceník'!$A$1:$L$32</definedName>
    <definedName name="_xlnm.Print_Titles" localSheetId="0">'Ceník'!$1:$5</definedName>
  </definedNames>
  <calcPr calcId="191029"/>
</workbook>
</file>

<file path=xl/sharedStrings.xml><?xml version="1.0" encoding="utf-8"?>
<sst xmlns="http://schemas.openxmlformats.org/spreadsheetml/2006/main" count="99" uniqueCount="46">
  <si>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</si>
  <si>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</si>
  <si>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</si>
  <si>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</si>
  <si>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</si>
  <si>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</si>
  <si>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</si>
  <si>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</si>
  <si>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</si>
  <si>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</si>
  <si>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</si>
  <si>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</si>
  <si>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</si>
  <si>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</si>
  <si>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</si>
  <si>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</si>
  <si>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</si>
  <si>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</si>
  <si>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</si>
  <si>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</si>
  <si>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</si>
  <si>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</si>
  <si>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</si>
  <si>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 xml:space="preserve">Celkem za 48 měsíců - ČÁST 5 </t>
  </si>
  <si>
    <t>Jednotková cena za jednotku lékové formy bez DPH</t>
  </si>
  <si>
    <t xml:space="preserve"> </t>
  </si>
  <si>
    <t>1x týdně</t>
  </si>
  <si>
    <t xml:space="preserve">Celkem za 48 měsíců - ČÁST 3 </t>
  </si>
  <si>
    <t>LÉČIVA PRO JIHNEM (102023)</t>
  </si>
  <si>
    <t>100% INH LIQ VAP 6X240ML II</t>
  </si>
  <si>
    <t xml:space="preserve">Celkem za 48 měsíců - ČÁST 2 </t>
  </si>
  <si>
    <t>7,5MG/ML INJ SOL 5X2ML</t>
  </si>
  <si>
    <t>5MG/ML INJ/INF EML 5X20ML</t>
  </si>
  <si>
    <t>10MG/ML INJ/INF EML 10X50ML</t>
  </si>
  <si>
    <t>10MG/ML INJ/INF EML 10X100ML</t>
  </si>
  <si>
    <t>10MG/ML INJ/INF EML 5X20ML</t>
  </si>
  <si>
    <t>20MG/ML INJ/INF EML 10X50ML</t>
  </si>
  <si>
    <t>ATC skupina</t>
  </si>
  <si>
    <t>N01AB07</t>
  </si>
  <si>
    <t>N02AC03</t>
  </si>
  <si>
    <t>N01AX10</t>
  </si>
  <si>
    <t>DESFLURAN</t>
  </si>
  <si>
    <t>PIRITRAMID</t>
  </si>
  <si>
    <t>PROPOFOL, koncentrace 10MG/ML</t>
  </si>
  <si>
    <t>PROPOFOL, koncentrace 5MG/ML</t>
  </si>
  <si>
    <t>PROPOFOL, koncentrace 20MG/ML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</si>
</sst>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3" fontId="30" fillId="0" borderId="0" xfId="0" applyNumberFormat="1" applyFont="1"/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30" fillId="30" borderId="19" xfId="0" applyNumberFormat="1" applyFont="1" applyFill="1" applyBorder="1" applyAlignment="1">
      <alignment vertical="center"/>
    </xf>
    <xf numFmtId="9" fontId="30" fillId="30" borderId="19" xfId="0" applyNumberFormat="1" applyFont="1" applyFill="1" applyBorder="1" applyAlignment="1">
      <alignment vertical="center"/>
    </xf>
    <xf numFmtId="164" fontId="30" fillId="30" borderId="20" xfId="0" applyNumberFormat="1" applyFont="1" applyFill="1" applyBorder="1" applyAlignment="1">
      <alignment vertical="center"/>
    </xf>
    <xf numFmtId="9" fontId="30" fillId="30" borderId="20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4" fontId="30" fillId="30" borderId="16" xfId="0" applyNumberFormat="1" applyFont="1" applyFill="1" applyBorder="1" applyAlignment="1">
      <alignment vertical="center"/>
    </xf>
    <xf numFmtId="9" fontId="30" fillId="30" borderId="16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26" fillId="26" borderId="11" xfId="0" applyFont="1" applyFill="1" applyBorder="1" applyAlignment="1">
      <alignment horizontal="right"/>
    </xf>
    <xf numFmtId="0" fontId="26" fillId="26" borderId="25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right"/>
    </xf>
    <xf numFmtId="0" fontId="26" fillId="26" borderId="31" xfId="0" applyFont="1" applyFill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26" fillId="26" borderId="35" xfId="0" applyFont="1" applyFill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30" fillId="30" borderId="26" xfId="0" applyNumberFormat="1" applyFont="1" applyFill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9" fontId="30" fillId="30" borderId="26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64" fontId="30" fillId="30" borderId="27" xfId="0" applyNumberFormat="1" applyFont="1" applyFill="1" applyBorder="1" applyAlignment="1">
      <alignment horizontal="center" vertical="center"/>
    </xf>
    <xf numFmtId="9" fontId="30" fillId="30" borderId="27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029450" y="305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029450" y="344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029450" y="1042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7029450" y="1062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7029450" y="1261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70294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7029450" y="1242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7029450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7029450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702945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533400"/>
    <xdr:sp macro="" textlink="">
      <xdr:nvSpPr>
        <xdr:cNvPr id="672" name="TextovéPole 671"/>
        <xdr:cNvSpPr txBox="1"/>
      </xdr:nvSpPr>
      <xdr:spPr>
        <a:xfrm>
          <a:off x="7029450" y="9029700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7029450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457200"/>
    <xdr:sp macro="" textlink="">
      <xdr:nvSpPr>
        <xdr:cNvPr id="680" name="TextovéPole 679"/>
        <xdr:cNvSpPr txBox="1"/>
      </xdr:nvSpPr>
      <xdr:spPr>
        <a:xfrm>
          <a:off x="7029450" y="9791700"/>
          <a:ext cx="180975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7029450" y="979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702945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70294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70294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7029450" y="588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7029450" y="1178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7029450" y="1197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showGridLines="0" tabSelected="1" workbookViewId="0" topLeftCell="A1">
      <selection activeCell="C27" sqref="C27"/>
    </sheetView>
  </sheetViews>
  <sheetFormatPr defaultColWidth="8.8515625" defaultRowHeight="15"/>
  <cols>
    <col min="1" max="2" width="9.57421875" style="1" customWidth="1"/>
    <col min="3" max="3" width="45.4218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3" customHeight="1" thickBot="1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4" t="s">
        <v>15</v>
      </c>
      <c r="B4" s="65"/>
      <c r="C4" s="66"/>
      <c r="D4" s="66" t="s">
        <v>28</v>
      </c>
      <c r="E4" s="67"/>
      <c r="F4" s="67"/>
      <c r="G4" s="67"/>
      <c r="H4" s="67"/>
      <c r="I4" s="67"/>
      <c r="J4" s="67"/>
      <c r="K4" s="67"/>
      <c r="L4" s="68"/>
    </row>
    <row r="5" spans="1:8" ht="24" thickBot="1">
      <c r="A5" s="12" t="s">
        <v>9</v>
      </c>
      <c r="B5" s="12"/>
      <c r="C5" s="4"/>
      <c r="D5" s="3"/>
      <c r="E5" s="3"/>
      <c r="F5" s="3"/>
      <c r="G5" s="3"/>
      <c r="H5" s="3"/>
    </row>
    <row r="6" spans="1:12" s="5" customFormat="1" ht="90.75" thickBot="1">
      <c r="A6" s="16" t="s">
        <v>17</v>
      </c>
      <c r="B6" s="17" t="s">
        <v>37</v>
      </c>
      <c r="C6" s="17" t="s">
        <v>0</v>
      </c>
      <c r="D6" s="18" t="s">
        <v>1</v>
      </c>
      <c r="E6" s="18" t="s">
        <v>2</v>
      </c>
      <c r="F6" s="19" t="s">
        <v>18</v>
      </c>
      <c r="G6" s="19" t="s">
        <v>20</v>
      </c>
      <c r="H6" s="19" t="s">
        <v>24</v>
      </c>
      <c r="I6" s="19" t="s">
        <v>3</v>
      </c>
      <c r="J6" s="19" t="s">
        <v>5</v>
      </c>
      <c r="K6" s="19" t="s">
        <v>4</v>
      </c>
      <c r="L6" s="20" t="s">
        <v>6</v>
      </c>
    </row>
    <row r="7" spans="1:15" s="9" customFormat="1" ht="15" customHeight="1">
      <c r="A7" s="46" t="s">
        <v>10</v>
      </c>
      <c r="B7" s="88" t="s">
        <v>38</v>
      </c>
      <c r="C7" s="88" t="s">
        <v>41</v>
      </c>
      <c r="D7" s="44" t="s">
        <v>29</v>
      </c>
      <c r="E7" s="48" t="s">
        <v>26</v>
      </c>
      <c r="F7" s="51">
        <v>6690000</v>
      </c>
      <c r="G7" s="77">
        <v>2688</v>
      </c>
      <c r="H7" s="79"/>
      <c r="I7" s="81"/>
      <c r="J7" s="58">
        <f>H7+(H7*I7)</f>
        <v>0</v>
      </c>
      <c r="K7" s="58">
        <f>H7*G7</f>
        <v>0</v>
      </c>
      <c r="L7" s="60">
        <f>J7*G7</f>
        <v>0</v>
      </c>
      <c r="O7" s="15"/>
    </row>
    <row r="8" spans="1:15" s="9" customFormat="1" ht="15.75" customHeight="1" thickBot="1">
      <c r="A8" s="47"/>
      <c r="B8" s="89"/>
      <c r="C8" s="89"/>
      <c r="D8" s="45"/>
      <c r="E8" s="62"/>
      <c r="F8" s="63"/>
      <c r="G8" s="78"/>
      <c r="H8" s="80"/>
      <c r="I8" s="82"/>
      <c r="J8" s="59"/>
      <c r="K8" s="59"/>
      <c r="L8" s="61"/>
      <c r="O8" s="15"/>
    </row>
    <row r="9" spans="1:12" s="13" customFormat="1" ht="20.1" customHeight="1" thickBot="1">
      <c r="A9" s="41" t="s">
        <v>21</v>
      </c>
      <c r="B9" s="42"/>
      <c r="C9" s="43"/>
      <c r="D9" s="43"/>
      <c r="E9" s="43"/>
      <c r="F9" s="43"/>
      <c r="G9" s="43"/>
      <c r="H9" s="43"/>
      <c r="I9" s="43"/>
      <c r="J9" s="43"/>
      <c r="K9" s="21">
        <f>SUM(K7)</f>
        <v>0</v>
      </c>
      <c r="L9" s="22">
        <f>SUM(L7)</f>
        <v>0</v>
      </c>
    </row>
    <row r="10" spans="1:8" ht="15.75" customHeight="1" thickBot="1">
      <c r="A10" s="12"/>
      <c r="B10" s="12"/>
      <c r="C10" s="4"/>
      <c r="D10" s="3"/>
      <c r="E10" s="3"/>
      <c r="F10" s="3"/>
      <c r="G10" s="3"/>
      <c r="H10" s="3"/>
    </row>
    <row r="11" spans="1:12" s="5" customFormat="1" ht="90.75" thickBot="1">
      <c r="A11" s="16" t="s">
        <v>17</v>
      </c>
      <c r="B11" s="17" t="s">
        <v>37</v>
      </c>
      <c r="C11" s="17" t="s">
        <v>0</v>
      </c>
      <c r="D11" s="18" t="s">
        <v>1</v>
      </c>
      <c r="E11" s="18" t="s">
        <v>2</v>
      </c>
      <c r="F11" s="19" t="s">
        <v>18</v>
      </c>
      <c r="G11" s="19" t="s">
        <v>20</v>
      </c>
      <c r="H11" s="19" t="s">
        <v>24</v>
      </c>
      <c r="I11" s="19" t="s">
        <v>3</v>
      </c>
      <c r="J11" s="19" t="s">
        <v>5</v>
      </c>
      <c r="K11" s="19" t="s">
        <v>4</v>
      </c>
      <c r="L11" s="20" t="s">
        <v>6</v>
      </c>
    </row>
    <row r="12" spans="1:12" ht="15">
      <c r="A12" s="75" t="s">
        <v>12</v>
      </c>
      <c r="B12" s="90" t="s">
        <v>39</v>
      </c>
      <c r="C12" s="90" t="s">
        <v>42</v>
      </c>
      <c r="D12" s="44" t="s">
        <v>31</v>
      </c>
      <c r="E12" s="71" t="s">
        <v>19</v>
      </c>
      <c r="F12" s="73">
        <v>3749000</v>
      </c>
      <c r="G12" s="77">
        <v>201480</v>
      </c>
      <c r="H12" s="79"/>
      <c r="I12" s="81"/>
      <c r="J12" s="58">
        <f>H12+(H12*I12)</f>
        <v>0</v>
      </c>
      <c r="K12" s="58">
        <f>H12*G12</f>
        <v>0</v>
      </c>
      <c r="L12" s="60">
        <f>J12*G12</f>
        <v>0</v>
      </c>
    </row>
    <row r="13" spans="1:12" ht="15.75" thickBot="1">
      <c r="A13" s="76"/>
      <c r="B13" s="91"/>
      <c r="C13" s="91"/>
      <c r="D13" s="45"/>
      <c r="E13" s="72"/>
      <c r="F13" s="74"/>
      <c r="G13" s="83"/>
      <c r="H13" s="84"/>
      <c r="I13" s="85"/>
      <c r="J13" s="86"/>
      <c r="K13" s="86"/>
      <c r="L13" s="87"/>
    </row>
    <row r="14" spans="1:12" s="9" customFormat="1" ht="20.1" customHeight="1" thickBot="1">
      <c r="A14" s="69" t="s">
        <v>30</v>
      </c>
      <c r="B14" s="70"/>
      <c r="C14" s="70"/>
      <c r="D14" s="70"/>
      <c r="E14" s="70"/>
      <c r="F14" s="70"/>
      <c r="G14" s="70"/>
      <c r="H14" s="70"/>
      <c r="I14" s="70"/>
      <c r="J14" s="42"/>
      <c r="K14" s="21">
        <f>SUM(K12:K13)</f>
        <v>0</v>
      </c>
      <c r="L14" s="22">
        <f>SUM(L12:L13)</f>
        <v>0</v>
      </c>
    </row>
    <row r="15" spans="1:8" ht="15.75" customHeight="1" thickBot="1">
      <c r="A15" s="12"/>
      <c r="B15" s="12"/>
      <c r="C15" s="4"/>
      <c r="D15" s="3"/>
      <c r="E15" s="3"/>
      <c r="F15" s="3"/>
      <c r="G15" s="3"/>
      <c r="H15" s="3"/>
    </row>
    <row r="16" spans="1:12" s="5" customFormat="1" ht="90.75" thickBot="1">
      <c r="A16" s="16" t="s">
        <v>17</v>
      </c>
      <c r="B16" s="17" t="s">
        <v>37</v>
      </c>
      <c r="C16" s="17" t="s">
        <v>0</v>
      </c>
      <c r="D16" s="18" t="s">
        <v>1</v>
      </c>
      <c r="E16" s="18" t="s">
        <v>2</v>
      </c>
      <c r="F16" s="19" t="s">
        <v>18</v>
      </c>
      <c r="G16" s="19" t="s">
        <v>20</v>
      </c>
      <c r="H16" s="19" t="s">
        <v>24</v>
      </c>
      <c r="I16" s="19" t="s">
        <v>3</v>
      </c>
      <c r="J16" s="19" t="s">
        <v>5</v>
      </c>
      <c r="K16" s="19" t="s">
        <v>4</v>
      </c>
      <c r="L16" s="20" t="s">
        <v>6</v>
      </c>
    </row>
    <row r="17" spans="1:12" ht="15">
      <c r="A17" s="75" t="s">
        <v>13</v>
      </c>
      <c r="B17" s="88" t="s">
        <v>40</v>
      </c>
      <c r="C17" s="90" t="s">
        <v>44</v>
      </c>
      <c r="D17" s="44" t="s">
        <v>32</v>
      </c>
      <c r="E17" s="71" t="s">
        <v>26</v>
      </c>
      <c r="F17" s="73">
        <v>268000</v>
      </c>
      <c r="G17" s="77">
        <v>6400</v>
      </c>
      <c r="H17" s="79"/>
      <c r="I17" s="81"/>
      <c r="J17" s="58">
        <f>H17+(H17*I17)</f>
        <v>0</v>
      </c>
      <c r="K17" s="58">
        <f>H17*G17</f>
        <v>0</v>
      </c>
      <c r="L17" s="60">
        <f>J17*G17</f>
        <v>0</v>
      </c>
    </row>
    <row r="18" spans="1:12" ht="15.75" thickBot="1">
      <c r="A18" s="76"/>
      <c r="B18" s="92"/>
      <c r="C18" s="91"/>
      <c r="D18" s="45"/>
      <c r="E18" s="72"/>
      <c r="F18" s="74"/>
      <c r="G18" s="83"/>
      <c r="H18" s="84"/>
      <c r="I18" s="85"/>
      <c r="J18" s="86"/>
      <c r="K18" s="86"/>
      <c r="L18" s="87"/>
    </row>
    <row r="19" spans="1:12" s="9" customFormat="1" ht="20.1" customHeight="1" thickBot="1">
      <c r="A19" s="69" t="s">
        <v>27</v>
      </c>
      <c r="B19" s="70"/>
      <c r="C19" s="70"/>
      <c r="D19" s="70"/>
      <c r="E19" s="70"/>
      <c r="F19" s="70"/>
      <c r="G19" s="70"/>
      <c r="H19" s="70"/>
      <c r="I19" s="70"/>
      <c r="J19" s="42"/>
      <c r="K19" s="21">
        <f>SUM(K17:K18)</f>
        <v>0</v>
      </c>
      <c r="L19" s="22">
        <f>SUM(L17:L18)</f>
        <v>0</v>
      </c>
    </row>
    <row r="20" spans="1:8" ht="15.75" customHeight="1" thickBot="1">
      <c r="A20" s="12"/>
      <c r="B20" s="12"/>
      <c r="C20" s="4"/>
      <c r="D20" s="3"/>
      <c r="E20" s="3"/>
      <c r="F20" s="3"/>
      <c r="G20" s="3"/>
      <c r="H20" s="3"/>
    </row>
    <row r="21" spans="1:12" s="5" customFormat="1" ht="90.75" thickBot="1">
      <c r="A21" s="16" t="s">
        <v>17</v>
      </c>
      <c r="B21" s="17" t="s">
        <v>37</v>
      </c>
      <c r="C21" s="17" t="s">
        <v>0</v>
      </c>
      <c r="D21" s="18" t="s">
        <v>1</v>
      </c>
      <c r="E21" s="18" t="s">
        <v>2</v>
      </c>
      <c r="F21" s="19" t="s">
        <v>18</v>
      </c>
      <c r="G21" s="19" t="s">
        <v>20</v>
      </c>
      <c r="H21" s="19" t="s">
        <v>24</v>
      </c>
      <c r="I21" s="19" t="s">
        <v>3</v>
      </c>
      <c r="J21" s="19" t="s">
        <v>5</v>
      </c>
      <c r="K21" s="19" t="s">
        <v>4</v>
      </c>
      <c r="L21" s="20" t="s">
        <v>6</v>
      </c>
    </row>
    <row r="22" spans="1:12" ht="30">
      <c r="A22" s="46" t="s">
        <v>14</v>
      </c>
      <c r="B22" s="88" t="s">
        <v>40</v>
      </c>
      <c r="C22" s="88" t="s">
        <v>43</v>
      </c>
      <c r="D22" s="23" t="s">
        <v>33</v>
      </c>
      <c r="E22" s="48" t="s">
        <v>26</v>
      </c>
      <c r="F22" s="51">
        <v>4602000</v>
      </c>
      <c r="G22" s="32">
        <v>23560</v>
      </c>
      <c r="H22" s="28"/>
      <c r="I22" s="29"/>
      <c r="J22" s="26">
        <f>H22+(H22*I22)</f>
        <v>0</v>
      </c>
      <c r="K22" s="26">
        <f>H22*G22</f>
        <v>0</v>
      </c>
      <c r="L22" s="27">
        <f>J22*G22</f>
        <v>0</v>
      </c>
    </row>
    <row r="23" spans="1:12" ht="30">
      <c r="A23" s="46"/>
      <c r="B23" s="92"/>
      <c r="C23" s="92"/>
      <c r="D23" s="34" t="s">
        <v>34</v>
      </c>
      <c r="E23" s="49"/>
      <c r="F23" s="52"/>
      <c r="G23" s="25"/>
      <c r="H23" s="35"/>
      <c r="I23" s="36"/>
      <c r="J23" s="37">
        <f>H23+(H23*I23)</f>
        <v>0</v>
      </c>
      <c r="K23" s="37">
        <f>H23*G23</f>
        <v>0</v>
      </c>
      <c r="L23" s="38">
        <f>J23*G23</f>
        <v>0</v>
      </c>
    </row>
    <row r="24" spans="1:12" ht="30.75" thickBot="1">
      <c r="A24" s="47"/>
      <c r="B24" s="89"/>
      <c r="C24" s="89"/>
      <c r="D24" s="24" t="s">
        <v>35</v>
      </c>
      <c r="E24" s="50"/>
      <c r="F24" s="53"/>
      <c r="G24" s="33">
        <v>161740</v>
      </c>
      <c r="H24" s="30"/>
      <c r="I24" s="31"/>
      <c r="J24" s="39">
        <f>H24+(H24*I24)</f>
        <v>0</v>
      </c>
      <c r="K24" s="39">
        <f>H24*G24</f>
        <v>0</v>
      </c>
      <c r="L24" s="40">
        <f>J24*G24</f>
        <v>0</v>
      </c>
    </row>
    <row r="25" spans="1:12" s="9" customFormat="1" ht="20.1" customHeight="1" thickBot="1">
      <c r="A25" s="41" t="s">
        <v>22</v>
      </c>
      <c r="B25" s="42"/>
      <c r="C25" s="43"/>
      <c r="D25" s="43"/>
      <c r="E25" s="43"/>
      <c r="F25" s="43"/>
      <c r="G25" s="43"/>
      <c r="H25" s="43"/>
      <c r="I25" s="43"/>
      <c r="J25" s="43"/>
      <c r="K25" s="21">
        <f>SUM(K22:K24)</f>
        <v>0</v>
      </c>
      <c r="L25" s="22">
        <f>SUM(L22:L24)</f>
        <v>0</v>
      </c>
    </row>
    <row r="26" spans="1:8" ht="15.75" customHeight="1" thickBot="1">
      <c r="A26" s="12"/>
      <c r="B26" s="12"/>
      <c r="C26" s="4"/>
      <c r="D26" s="3"/>
      <c r="E26" s="3"/>
      <c r="F26" s="3"/>
      <c r="G26" s="3"/>
      <c r="H26" s="3"/>
    </row>
    <row r="27" spans="1:12" s="5" customFormat="1" ht="90.75" thickBot="1">
      <c r="A27" s="16" t="s">
        <v>17</v>
      </c>
      <c r="B27" s="17" t="s">
        <v>37</v>
      </c>
      <c r="C27" s="17" t="s">
        <v>0</v>
      </c>
      <c r="D27" s="18" t="s">
        <v>1</v>
      </c>
      <c r="E27" s="18" t="s">
        <v>2</v>
      </c>
      <c r="F27" s="19" t="s">
        <v>18</v>
      </c>
      <c r="G27" s="19" t="s">
        <v>20</v>
      </c>
      <c r="H27" s="19" t="s">
        <v>24</v>
      </c>
      <c r="I27" s="19" t="s">
        <v>3</v>
      </c>
      <c r="J27" s="19" t="s">
        <v>5</v>
      </c>
      <c r="K27" s="19" t="s">
        <v>4</v>
      </c>
      <c r="L27" s="20" t="s">
        <v>6</v>
      </c>
    </row>
    <row r="28" spans="1:12" ht="15">
      <c r="A28" s="75" t="s">
        <v>11</v>
      </c>
      <c r="B28" s="90" t="s">
        <v>40</v>
      </c>
      <c r="C28" s="90" t="s">
        <v>45</v>
      </c>
      <c r="D28" s="44" t="s">
        <v>36</v>
      </c>
      <c r="E28" s="71" t="s">
        <v>26</v>
      </c>
      <c r="F28" s="73">
        <v>3046000</v>
      </c>
      <c r="G28" s="77">
        <v>56720</v>
      </c>
      <c r="H28" s="79"/>
      <c r="I28" s="81"/>
      <c r="J28" s="58">
        <f>H28+(H28*I28)</f>
        <v>0</v>
      </c>
      <c r="K28" s="58">
        <f>H28*G28</f>
        <v>0</v>
      </c>
      <c r="L28" s="60">
        <f>J28*G28</f>
        <v>0</v>
      </c>
    </row>
    <row r="29" spans="1:12" ht="15.75" thickBot="1">
      <c r="A29" s="76"/>
      <c r="B29" s="91"/>
      <c r="C29" s="91"/>
      <c r="D29" s="45"/>
      <c r="E29" s="72"/>
      <c r="F29" s="74"/>
      <c r="G29" s="83"/>
      <c r="H29" s="84"/>
      <c r="I29" s="85"/>
      <c r="J29" s="86"/>
      <c r="K29" s="86"/>
      <c r="L29" s="87"/>
    </row>
    <row r="30" spans="1:12" s="9" customFormat="1" ht="20.1" customHeight="1" thickBot="1">
      <c r="A30" s="69" t="s">
        <v>23</v>
      </c>
      <c r="B30" s="70"/>
      <c r="C30" s="70"/>
      <c r="D30" s="70"/>
      <c r="E30" s="70"/>
      <c r="F30" s="70"/>
      <c r="G30" s="70"/>
      <c r="H30" s="70"/>
      <c r="I30" s="70"/>
      <c r="J30" s="42"/>
      <c r="K30" s="21">
        <f>SUM(K28:K29)</f>
        <v>0</v>
      </c>
      <c r="L30" s="22">
        <f>SUM(L28:L29)</f>
        <v>0</v>
      </c>
    </row>
    <row r="31" spans="1:12" ht="15">
      <c r="A31" s="2" t="s">
        <v>25</v>
      </c>
      <c r="B31" s="2"/>
      <c r="K31" s="14"/>
      <c r="L31" s="14"/>
    </row>
    <row r="32" spans="1:12" ht="15">
      <c r="A32" s="2" t="s">
        <v>8</v>
      </c>
      <c r="B32" s="2"/>
      <c r="K32" s="14"/>
      <c r="L32" s="14"/>
    </row>
    <row r="33" ht="15"/>
    <row r="34" spans="6:7" ht="15">
      <c r="F34" s="10"/>
      <c r="G34" s="8"/>
    </row>
    <row r="54" spans="1:8" ht="15">
      <c r="A54" s="7"/>
      <c r="B54" s="7"/>
      <c r="H54" s="8"/>
    </row>
    <row r="55" spans="3:8" ht="15">
      <c r="C55" s="2"/>
      <c r="D55" s="2"/>
      <c r="E55" s="2"/>
      <c r="F55" s="2"/>
      <c r="G55" s="2"/>
      <c r="H55" s="2"/>
    </row>
  </sheetData>
  <mergeCells count="62">
    <mergeCell ref="L12:L13"/>
    <mergeCell ref="D17:D18"/>
    <mergeCell ref="D28:D29"/>
    <mergeCell ref="G28:G29"/>
    <mergeCell ref="H28:H29"/>
    <mergeCell ref="I28:I29"/>
    <mergeCell ref="J28:J29"/>
    <mergeCell ref="K28:K29"/>
    <mergeCell ref="L28:L29"/>
    <mergeCell ref="G12:G13"/>
    <mergeCell ref="H12:H13"/>
    <mergeCell ref="I12:I13"/>
    <mergeCell ref="J12:J13"/>
    <mergeCell ref="K12:K13"/>
    <mergeCell ref="K17:K18"/>
    <mergeCell ref="L17:L18"/>
    <mergeCell ref="A19:J19"/>
    <mergeCell ref="A14:J14"/>
    <mergeCell ref="A17:A18"/>
    <mergeCell ref="C17:C18"/>
    <mergeCell ref="E17:E18"/>
    <mergeCell ref="F17:F18"/>
    <mergeCell ref="G17:G18"/>
    <mergeCell ref="H17:H18"/>
    <mergeCell ref="I17:I18"/>
    <mergeCell ref="J17:J18"/>
    <mergeCell ref="A30:J30"/>
    <mergeCell ref="E28:E29"/>
    <mergeCell ref="F28:F29"/>
    <mergeCell ref="A28:A29"/>
    <mergeCell ref="C28:C29"/>
    <mergeCell ref="B28:B29"/>
    <mergeCell ref="A1:L1"/>
    <mergeCell ref="A2:L2"/>
    <mergeCell ref="K7:K8"/>
    <mergeCell ref="L7:L8"/>
    <mergeCell ref="J7:J8"/>
    <mergeCell ref="A7:A8"/>
    <mergeCell ref="E7:E8"/>
    <mergeCell ref="F7:F8"/>
    <mergeCell ref="A4:C4"/>
    <mergeCell ref="D4:L4"/>
    <mergeCell ref="C7:C8"/>
    <mergeCell ref="G7:G8"/>
    <mergeCell ref="H7:H8"/>
    <mergeCell ref="I7:I8"/>
    <mergeCell ref="A25:J25"/>
    <mergeCell ref="D7:D8"/>
    <mergeCell ref="A22:A24"/>
    <mergeCell ref="C22:C24"/>
    <mergeCell ref="E22:E24"/>
    <mergeCell ref="F22:F24"/>
    <mergeCell ref="B7:B8"/>
    <mergeCell ref="B12:B13"/>
    <mergeCell ref="B22:B24"/>
    <mergeCell ref="B17:B18"/>
    <mergeCell ref="A12:A13"/>
    <mergeCell ref="C12:C13"/>
    <mergeCell ref="E12:E13"/>
    <mergeCell ref="F12:F13"/>
    <mergeCell ref="D12:D13"/>
    <mergeCell ref="A9:J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headerFooter>
    <oddFooter>&amp;CStránka &amp;P z &amp;N</oddFooter>
  </headerFooter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2023-06-30T13:08:08Z</cp:lastPrinted>
  <dcterms:created xsi:type="dcterms:W3CDTF">2018-10-10T08:23:47Z</dcterms:created>
  <dcterms:modified xsi:type="dcterms:W3CDTF">2023-06-30T13:08:14Z</dcterms:modified>
  <cp:category/>
  <cp:version/>
  <cp:contentType/>
  <cp:contentStatus/>
</cp:coreProperties>
</file>