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'Ceník'!$A$1:$L$33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<sst xmlns="http://schemas.openxmlformats.org/spreadsheetml/2006/main" count="99" uniqueCount="46">
  <si>
    <t>ATC skupina</t>
  </si>
  <si>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</si>
  <si>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</si>
  <si>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</si>
  <si>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</si>
  <si>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</si>
  <si>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</si>
  <si>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</si>
  <si>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</si>
  <si>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</si>
  <si>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</si>
  <si>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</si>
  <si>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</si>
  <si>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</si>
  <si>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</si>
  <si>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</si>
  <si>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</si>
  <si>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</si>
  <si>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</si>
  <si>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</si>
  <si>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</si>
  <si>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</si>
  <si>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</si>
  <si>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2 </t>
  </si>
  <si>
    <t xml:space="preserve">Celkem za 48 měsíců - ČÁST 4 </t>
  </si>
  <si>
    <t xml:space="preserve">Celkem za 48 měsíců - ČÁST 3 </t>
  </si>
  <si>
    <t xml:space="preserve">Celkem za 48 měsíců - ČÁST 5 </t>
  </si>
  <si>
    <t>1G INJ/INF PLV SOL 10</t>
  </si>
  <si>
    <t>Jednotková cena za jednotku lékové formy bez DPH</t>
  </si>
  <si>
    <t>J01DH02</t>
  </si>
  <si>
    <t>MEROPENEM, obsah 1G</t>
  </si>
  <si>
    <t>MEROPENEM, obsah 500MG</t>
  </si>
  <si>
    <t>500MG INJ/INF PLV SOL 10</t>
  </si>
  <si>
    <t>J01EE01</t>
  </si>
  <si>
    <t>SULFAMETHOXAZOL A TRIMETHOPRIM</t>
  </si>
  <si>
    <t>80MG/ML+16MG/ML INF CNC SOL 10X5ML</t>
  </si>
  <si>
    <t>J01FF01</t>
  </si>
  <si>
    <t>KLINDAMYCIN, obsah 300MG</t>
  </si>
  <si>
    <t>150MG/ML INJ SOL/INF CNC SOL 10X2ML, cesta podání Intramuskulární/intravenózní podání</t>
  </si>
  <si>
    <t>150MG/ML INJ/INF SOL 10X2ML, cesta podání Intramuskulární/intravenózní podání</t>
  </si>
  <si>
    <t>KLINDAMYCIN, obsah 600MG</t>
  </si>
  <si>
    <t>150MG/ML INJ SOL/INF CNC SOL 10X4ML, cesta podání Intramuskulární/intravenózní podání</t>
  </si>
  <si>
    <t>150MG/ML INJ/INF SOL 10X4ML, cesta podání Intramuskulární/intravenózní podání</t>
  </si>
  <si>
    <t>150MG/ML INJ/INF SOL 1X4ML, cesta podání Intramuskulární/intravenózní podání</t>
  </si>
  <si>
    <t>1x  denně</t>
  </si>
  <si>
    <t>LÉČIVA PRO JIHNEM (072023)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</si>
</sst>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/>
    </xf>
    <xf numFmtId="3" fontId="30" fillId="0" borderId="0" xfId="0" applyNumberFormat="1" applyFont="1"/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4" fontId="30" fillId="30" borderId="17" xfId="0" applyNumberFormat="1" applyFont="1" applyFill="1" applyBorder="1" applyAlignment="1">
      <alignment horizontal="center" vertical="center"/>
    </xf>
    <xf numFmtId="164" fontId="30" fillId="30" borderId="18" xfId="0" applyNumberFormat="1" applyFont="1" applyFill="1" applyBorder="1" applyAlignment="1">
      <alignment horizontal="center" vertical="center"/>
    </xf>
    <xf numFmtId="9" fontId="30" fillId="30" borderId="17" xfId="0" applyNumberFormat="1" applyFont="1" applyFill="1" applyBorder="1" applyAlignment="1">
      <alignment horizontal="center" vertical="center"/>
    </xf>
    <xf numFmtId="9" fontId="30" fillId="30" borderId="1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right"/>
    </xf>
    <xf numFmtId="0" fontId="26" fillId="26" borderId="12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22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6" fillId="26" borderId="24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164" fontId="30" fillId="30" borderId="23" xfId="0" applyNumberFormat="1" applyFont="1" applyFill="1" applyBorder="1" applyAlignment="1">
      <alignment horizontal="center" vertical="center"/>
    </xf>
    <xf numFmtId="9" fontId="30" fillId="30" borderId="23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96075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96075" y="1223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96075" y="1108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96075" y="1108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96075" y="1223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96075" y="1223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96075" y="1223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96075" y="1223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96075" y="1108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96075" y="1223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96075" y="1108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96075" y="1223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96075" y="1223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96075" y="1355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96075" y="1355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96075" y="1355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96075" y="1355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96075" y="1355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96075" y="7972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96075" y="932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96075" y="998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96075" y="817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96075" y="1464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96075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96075" y="534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9607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960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96075" y="5981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96075" y="733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96075" y="752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96075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showGridLines="0" tabSelected="1" workbookViewId="0" topLeftCell="A1">
      <selection activeCell="A4" sqref="A4:C4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3" customHeight="1" thickBot="1">
      <c r="A2" s="56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60" t="s">
        <v>16</v>
      </c>
      <c r="B4" s="61"/>
      <c r="C4" s="61"/>
      <c r="D4" s="61" t="s">
        <v>45</v>
      </c>
      <c r="E4" s="62"/>
      <c r="F4" s="62"/>
      <c r="G4" s="62"/>
      <c r="H4" s="62"/>
      <c r="I4" s="62"/>
      <c r="J4" s="62"/>
      <c r="K4" s="62"/>
      <c r="L4" s="63"/>
    </row>
    <row r="5" spans="1:8" ht="23.25">
      <c r="A5" s="12" t="s">
        <v>10</v>
      </c>
      <c r="B5" s="3"/>
      <c r="C5" s="4"/>
      <c r="D5" s="3"/>
      <c r="E5" s="3"/>
      <c r="F5" s="3"/>
      <c r="G5" s="3"/>
      <c r="H5" s="3"/>
    </row>
    <row r="6" spans="1:8" ht="24" thickBot="1">
      <c r="A6" s="12"/>
      <c r="B6" s="3"/>
      <c r="C6" s="4"/>
      <c r="D6" s="3"/>
      <c r="E6" s="3"/>
      <c r="F6" s="3"/>
      <c r="G6" s="3"/>
      <c r="H6" s="3"/>
    </row>
    <row r="7" spans="1:12" s="5" customFormat="1" ht="90.75" thickBot="1">
      <c r="A7" s="16" t="s">
        <v>18</v>
      </c>
      <c r="B7" s="17" t="s">
        <v>0</v>
      </c>
      <c r="C7" s="17" t="s">
        <v>1</v>
      </c>
      <c r="D7" s="18" t="s">
        <v>2</v>
      </c>
      <c r="E7" s="18" t="s">
        <v>3</v>
      </c>
      <c r="F7" s="19" t="s">
        <v>19</v>
      </c>
      <c r="G7" s="19" t="s">
        <v>21</v>
      </c>
      <c r="H7" s="19" t="s">
        <v>28</v>
      </c>
      <c r="I7" s="19" t="s">
        <v>4</v>
      </c>
      <c r="J7" s="19" t="s">
        <v>6</v>
      </c>
      <c r="K7" s="19" t="s">
        <v>5</v>
      </c>
      <c r="L7" s="20" t="s">
        <v>7</v>
      </c>
    </row>
    <row r="8" spans="1:12" ht="15">
      <c r="A8" s="44" t="s">
        <v>11</v>
      </c>
      <c r="B8" s="46" t="s">
        <v>29</v>
      </c>
      <c r="C8" s="40" t="s">
        <v>30</v>
      </c>
      <c r="D8" s="36" t="s">
        <v>27</v>
      </c>
      <c r="E8" s="40" t="s">
        <v>20</v>
      </c>
      <c r="F8" s="42">
        <v>11284000</v>
      </c>
      <c r="G8" s="30">
        <v>179720</v>
      </c>
      <c r="H8" s="32"/>
      <c r="I8" s="34"/>
      <c r="J8" s="26">
        <f>H8+(H8*I8)</f>
        <v>0</v>
      </c>
      <c r="K8" s="26">
        <f>H8*G8</f>
        <v>0</v>
      </c>
      <c r="L8" s="28">
        <f>J8*G8</f>
        <v>0</v>
      </c>
    </row>
    <row r="9" spans="1:12" ht="15.75" thickBot="1">
      <c r="A9" s="45"/>
      <c r="B9" s="47"/>
      <c r="C9" s="41"/>
      <c r="D9" s="37"/>
      <c r="E9" s="41"/>
      <c r="F9" s="43"/>
      <c r="G9" s="31"/>
      <c r="H9" s="33"/>
      <c r="I9" s="35"/>
      <c r="J9" s="27"/>
      <c r="K9" s="27"/>
      <c r="L9" s="29"/>
    </row>
    <row r="10" spans="1:12" s="9" customFormat="1" ht="20.1" customHeight="1" thickBot="1">
      <c r="A10" s="38" t="s">
        <v>22</v>
      </c>
      <c r="B10" s="39"/>
      <c r="C10" s="39"/>
      <c r="D10" s="39"/>
      <c r="E10" s="39"/>
      <c r="F10" s="39"/>
      <c r="G10" s="39"/>
      <c r="H10" s="39"/>
      <c r="I10" s="39"/>
      <c r="J10" s="39"/>
      <c r="K10" s="21">
        <f>SUM(K8:K9)</f>
        <v>0</v>
      </c>
      <c r="L10" s="22">
        <f>SUM(L8:L9)</f>
        <v>0</v>
      </c>
    </row>
    <row r="11" spans="1:8" ht="15.75" customHeight="1" thickBot="1">
      <c r="A11" s="12"/>
      <c r="B11" s="3"/>
      <c r="C11" s="4"/>
      <c r="D11" s="3"/>
      <c r="E11" s="3"/>
      <c r="F11" s="3"/>
      <c r="G11" s="3"/>
      <c r="H11" s="3"/>
    </row>
    <row r="12" spans="1:12" s="5" customFormat="1" ht="90.75" thickBot="1">
      <c r="A12" s="16" t="s">
        <v>18</v>
      </c>
      <c r="B12" s="17" t="s">
        <v>0</v>
      </c>
      <c r="C12" s="17" t="s">
        <v>1</v>
      </c>
      <c r="D12" s="18" t="s">
        <v>2</v>
      </c>
      <c r="E12" s="18" t="s">
        <v>3</v>
      </c>
      <c r="F12" s="19" t="s">
        <v>19</v>
      </c>
      <c r="G12" s="19" t="s">
        <v>21</v>
      </c>
      <c r="H12" s="19" t="s">
        <v>28</v>
      </c>
      <c r="I12" s="19" t="s">
        <v>4</v>
      </c>
      <c r="J12" s="19" t="s">
        <v>6</v>
      </c>
      <c r="K12" s="19" t="s">
        <v>5</v>
      </c>
      <c r="L12" s="20" t="s">
        <v>7</v>
      </c>
    </row>
    <row r="13" spans="1:12" ht="15">
      <c r="A13" s="44" t="s">
        <v>13</v>
      </c>
      <c r="B13" s="46" t="s">
        <v>29</v>
      </c>
      <c r="C13" s="40" t="s">
        <v>31</v>
      </c>
      <c r="D13" s="36" t="s">
        <v>32</v>
      </c>
      <c r="E13" s="40" t="s">
        <v>20</v>
      </c>
      <c r="F13" s="42">
        <v>267000</v>
      </c>
      <c r="G13" s="30">
        <v>6520</v>
      </c>
      <c r="H13" s="32"/>
      <c r="I13" s="34"/>
      <c r="J13" s="26">
        <f>H13+(H13*I13)</f>
        <v>0</v>
      </c>
      <c r="K13" s="26">
        <f>H13*G13</f>
        <v>0</v>
      </c>
      <c r="L13" s="28">
        <f>J13*G13</f>
        <v>0</v>
      </c>
    </row>
    <row r="14" spans="1:12" ht="15.75" thickBot="1">
      <c r="A14" s="45"/>
      <c r="B14" s="47"/>
      <c r="C14" s="41"/>
      <c r="D14" s="37"/>
      <c r="E14" s="41"/>
      <c r="F14" s="43"/>
      <c r="G14" s="31"/>
      <c r="H14" s="33"/>
      <c r="I14" s="35"/>
      <c r="J14" s="27"/>
      <c r="K14" s="27"/>
      <c r="L14" s="29"/>
    </row>
    <row r="15" spans="1:12" s="9" customFormat="1" ht="20.1" customHeight="1" thickBot="1">
      <c r="A15" s="38" t="s">
        <v>23</v>
      </c>
      <c r="B15" s="39"/>
      <c r="C15" s="39"/>
      <c r="D15" s="39"/>
      <c r="E15" s="39"/>
      <c r="F15" s="39"/>
      <c r="G15" s="39"/>
      <c r="H15" s="39"/>
      <c r="I15" s="39"/>
      <c r="J15" s="39"/>
      <c r="K15" s="21">
        <f>SUM(K13:K14)</f>
        <v>0</v>
      </c>
      <c r="L15" s="22">
        <f>SUM(L13:L14)</f>
        <v>0</v>
      </c>
    </row>
    <row r="16" spans="1:8" ht="15.75" customHeight="1" thickBot="1">
      <c r="A16" s="12"/>
      <c r="B16" s="3"/>
      <c r="C16" s="4"/>
      <c r="D16" s="3"/>
      <c r="E16" s="3"/>
      <c r="F16" s="3"/>
      <c r="G16" s="3"/>
      <c r="H16" s="3"/>
    </row>
    <row r="17" spans="1:12" s="5" customFormat="1" ht="90.75" thickBot="1">
      <c r="A17" s="16" t="s">
        <v>18</v>
      </c>
      <c r="B17" s="17" t="s">
        <v>0</v>
      </c>
      <c r="C17" s="17" t="s">
        <v>1</v>
      </c>
      <c r="D17" s="18" t="s">
        <v>2</v>
      </c>
      <c r="E17" s="18" t="s">
        <v>3</v>
      </c>
      <c r="F17" s="19" t="s">
        <v>19</v>
      </c>
      <c r="G17" s="19" t="s">
        <v>21</v>
      </c>
      <c r="H17" s="19" t="s">
        <v>28</v>
      </c>
      <c r="I17" s="19" t="s">
        <v>4</v>
      </c>
      <c r="J17" s="19" t="s">
        <v>6</v>
      </c>
      <c r="K17" s="19" t="s">
        <v>5</v>
      </c>
      <c r="L17" s="20" t="s">
        <v>7</v>
      </c>
    </row>
    <row r="18" spans="1:12" ht="15">
      <c r="A18" s="44" t="s">
        <v>14</v>
      </c>
      <c r="B18" s="46" t="s">
        <v>33</v>
      </c>
      <c r="C18" s="40" t="s">
        <v>34</v>
      </c>
      <c r="D18" s="36" t="s">
        <v>35</v>
      </c>
      <c r="E18" s="40" t="s">
        <v>20</v>
      </c>
      <c r="F18" s="42">
        <v>2398000</v>
      </c>
      <c r="G18" s="30">
        <v>47520</v>
      </c>
      <c r="H18" s="32"/>
      <c r="I18" s="34"/>
      <c r="J18" s="26">
        <f>H18+(H18*I18)</f>
        <v>0</v>
      </c>
      <c r="K18" s="26">
        <f>H18*G18</f>
        <v>0</v>
      </c>
      <c r="L18" s="28">
        <f>J18*G18</f>
        <v>0</v>
      </c>
    </row>
    <row r="19" spans="1:12" ht="15.75" thickBot="1">
      <c r="A19" s="45"/>
      <c r="B19" s="47"/>
      <c r="C19" s="41"/>
      <c r="D19" s="37"/>
      <c r="E19" s="41"/>
      <c r="F19" s="43"/>
      <c r="G19" s="31"/>
      <c r="H19" s="33"/>
      <c r="I19" s="35"/>
      <c r="J19" s="27"/>
      <c r="K19" s="27"/>
      <c r="L19" s="29"/>
    </row>
    <row r="20" spans="1:12" s="9" customFormat="1" ht="20.1" customHeight="1" thickBot="1">
      <c r="A20" s="38" t="s">
        <v>25</v>
      </c>
      <c r="B20" s="39"/>
      <c r="C20" s="39"/>
      <c r="D20" s="39"/>
      <c r="E20" s="39"/>
      <c r="F20" s="39"/>
      <c r="G20" s="39"/>
      <c r="H20" s="39"/>
      <c r="I20" s="39"/>
      <c r="J20" s="39"/>
      <c r="K20" s="21">
        <f>SUM(K18:K19)</f>
        <v>0</v>
      </c>
      <c r="L20" s="22">
        <f>SUM(L18:L19)</f>
        <v>0</v>
      </c>
    </row>
    <row r="21" spans="1:8" ht="15.75" customHeight="1" thickBot="1">
      <c r="A21" s="12"/>
      <c r="B21" s="3"/>
      <c r="C21" s="4"/>
      <c r="D21" s="3"/>
      <c r="E21" s="3"/>
      <c r="F21" s="3"/>
      <c r="G21" s="3"/>
      <c r="H21" s="3"/>
    </row>
    <row r="22" spans="1:12" s="5" customFormat="1" ht="90.75" thickBot="1">
      <c r="A22" s="16" t="s">
        <v>18</v>
      </c>
      <c r="B22" s="17" t="s">
        <v>0</v>
      </c>
      <c r="C22" s="17" t="s">
        <v>1</v>
      </c>
      <c r="D22" s="18" t="s">
        <v>2</v>
      </c>
      <c r="E22" s="18" t="s">
        <v>3</v>
      </c>
      <c r="F22" s="19" t="s">
        <v>19</v>
      </c>
      <c r="G22" s="19" t="s">
        <v>21</v>
      </c>
      <c r="H22" s="19" t="s">
        <v>28</v>
      </c>
      <c r="I22" s="19" t="s">
        <v>4</v>
      </c>
      <c r="J22" s="19" t="s">
        <v>6</v>
      </c>
      <c r="K22" s="19" t="s">
        <v>5</v>
      </c>
      <c r="L22" s="20" t="s">
        <v>7</v>
      </c>
    </row>
    <row r="23" spans="1:12" ht="51.95" customHeight="1">
      <c r="A23" s="44" t="s">
        <v>15</v>
      </c>
      <c r="B23" s="46" t="s">
        <v>36</v>
      </c>
      <c r="C23" s="40" t="s">
        <v>37</v>
      </c>
      <c r="D23" s="23" t="s">
        <v>38</v>
      </c>
      <c r="E23" s="40" t="s">
        <v>20</v>
      </c>
      <c r="F23" s="42">
        <v>1143000</v>
      </c>
      <c r="G23" s="30">
        <v>57880</v>
      </c>
      <c r="H23" s="32"/>
      <c r="I23" s="34"/>
      <c r="J23" s="26">
        <f>H23+(H23*I23)</f>
        <v>0</v>
      </c>
      <c r="K23" s="26">
        <f>H23*G23</f>
        <v>0</v>
      </c>
      <c r="L23" s="28">
        <f>J23*G23</f>
        <v>0</v>
      </c>
    </row>
    <row r="24" spans="1:12" ht="51.95" customHeight="1" thickBot="1">
      <c r="A24" s="45"/>
      <c r="B24" s="47"/>
      <c r="C24" s="41"/>
      <c r="D24" s="24" t="s">
        <v>39</v>
      </c>
      <c r="E24" s="41"/>
      <c r="F24" s="43"/>
      <c r="G24" s="31"/>
      <c r="H24" s="33"/>
      <c r="I24" s="35"/>
      <c r="J24" s="27"/>
      <c r="K24" s="27"/>
      <c r="L24" s="29"/>
    </row>
    <row r="25" spans="1:12" s="9" customFormat="1" ht="20.1" customHeight="1" thickBot="1">
      <c r="A25" s="38" t="s">
        <v>24</v>
      </c>
      <c r="B25" s="39"/>
      <c r="C25" s="39"/>
      <c r="D25" s="39"/>
      <c r="E25" s="39"/>
      <c r="F25" s="39"/>
      <c r="G25" s="39"/>
      <c r="H25" s="39"/>
      <c r="I25" s="39"/>
      <c r="J25" s="39"/>
      <c r="K25" s="21">
        <f>SUM(K23:K24)</f>
        <v>0</v>
      </c>
      <c r="L25" s="22">
        <f>SUM(L23:L24)</f>
        <v>0</v>
      </c>
    </row>
    <row r="26" spans="1:8" ht="15.75" customHeight="1" thickBot="1">
      <c r="A26" s="12"/>
      <c r="B26" s="3"/>
      <c r="C26" s="4"/>
      <c r="D26" s="3"/>
      <c r="E26" s="3"/>
      <c r="F26" s="3"/>
      <c r="G26" s="3"/>
      <c r="H26" s="3"/>
    </row>
    <row r="27" spans="1:12" s="5" customFormat="1" ht="90.75" thickBot="1">
      <c r="A27" s="16" t="s">
        <v>18</v>
      </c>
      <c r="B27" s="17" t="s">
        <v>0</v>
      </c>
      <c r="C27" s="17" t="s">
        <v>1</v>
      </c>
      <c r="D27" s="18" t="s">
        <v>2</v>
      </c>
      <c r="E27" s="18" t="s">
        <v>3</v>
      </c>
      <c r="F27" s="19" t="s">
        <v>19</v>
      </c>
      <c r="G27" s="19" t="s">
        <v>21</v>
      </c>
      <c r="H27" s="19" t="s">
        <v>28</v>
      </c>
      <c r="I27" s="19" t="s">
        <v>4</v>
      </c>
      <c r="J27" s="19" t="s">
        <v>6</v>
      </c>
      <c r="K27" s="19" t="s">
        <v>5</v>
      </c>
      <c r="L27" s="20" t="s">
        <v>7</v>
      </c>
    </row>
    <row r="28" spans="1:15" s="9" customFormat="1" ht="51.95" customHeight="1">
      <c r="A28" s="44" t="s">
        <v>12</v>
      </c>
      <c r="B28" s="50" t="s">
        <v>36</v>
      </c>
      <c r="C28" s="40" t="s">
        <v>40</v>
      </c>
      <c r="D28" s="23" t="s">
        <v>41</v>
      </c>
      <c r="E28" s="40" t="s">
        <v>44</v>
      </c>
      <c r="F28" s="42">
        <v>5504000</v>
      </c>
      <c r="G28" s="30">
        <v>147088</v>
      </c>
      <c r="H28" s="32"/>
      <c r="I28" s="34"/>
      <c r="J28" s="26">
        <f>H28+(H28*I28)</f>
        <v>0</v>
      </c>
      <c r="K28" s="26">
        <f>H28*G28</f>
        <v>0</v>
      </c>
      <c r="L28" s="28">
        <f>J28*G28</f>
        <v>0</v>
      </c>
      <c r="O28" s="15"/>
    </row>
    <row r="29" spans="1:15" s="9" customFormat="1" ht="51.95" customHeight="1">
      <c r="A29" s="45"/>
      <c r="B29" s="51"/>
      <c r="C29" s="53"/>
      <c r="D29" s="25" t="s">
        <v>42</v>
      </c>
      <c r="E29" s="53"/>
      <c r="F29" s="54"/>
      <c r="G29" s="64"/>
      <c r="H29" s="65"/>
      <c r="I29" s="66"/>
      <c r="J29" s="48"/>
      <c r="K29" s="48"/>
      <c r="L29" s="59"/>
      <c r="O29" s="15"/>
    </row>
    <row r="30" spans="1:15" s="9" customFormat="1" ht="51.95" customHeight="1" thickBot="1">
      <c r="A30" s="49"/>
      <c r="B30" s="52"/>
      <c r="C30" s="41"/>
      <c r="D30" s="24" t="s">
        <v>43</v>
      </c>
      <c r="E30" s="41"/>
      <c r="F30" s="43"/>
      <c r="G30" s="31"/>
      <c r="H30" s="33"/>
      <c r="I30" s="35"/>
      <c r="J30" s="27"/>
      <c r="K30" s="27"/>
      <c r="L30" s="29"/>
      <c r="O30" s="15"/>
    </row>
    <row r="31" spans="1:12" s="13" customFormat="1" ht="20.1" customHeight="1" thickBot="1">
      <c r="A31" s="38" t="s">
        <v>26</v>
      </c>
      <c r="B31" s="39"/>
      <c r="C31" s="39"/>
      <c r="D31" s="39"/>
      <c r="E31" s="39"/>
      <c r="F31" s="39"/>
      <c r="G31" s="39"/>
      <c r="H31" s="39"/>
      <c r="I31" s="39"/>
      <c r="J31" s="39"/>
      <c r="K31" s="21">
        <f>SUM(K28:K30)</f>
        <v>0</v>
      </c>
      <c r="L31" s="22">
        <f>SUM(L28:L30)</f>
        <v>0</v>
      </c>
    </row>
    <row r="32" spans="1:12" ht="15">
      <c r="A32" s="2"/>
      <c r="K32" s="14"/>
      <c r="L32" s="14"/>
    </row>
    <row r="33" spans="1:12" ht="15">
      <c r="A33" s="2" t="s">
        <v>9</v>
      </c>
      <c r="K33" s="14"/>
      <c r="L33" s="14"/>
    </row>
    <row r="34" ht="15"/>
    <row r="35" spans="6:7" ht="15">
      <c r="F35" s="10"/>
      <c r="G35" s="8"/>
    </row>
    <row r="55" spans="1:8" ht="15">
      <c r="A55" s="7"/>
      <c r="H55" s="8"/>
    </row>
    <row r="56" spans="2:8" ht="15">
      <c r="B56" s="2"/>
      <c r="C56" s="2"/>
      <c r="D56" s="2"/>
      <c r="E56" s="2"/>
      <c r="F56" s="2"/>
      <c r="G56" s="2"/>
      <c r="H56" s="2"/>
    </row>
  </sheetData>
  <mergeCells count="67">
    <mergeCell ref="K18:K19"/>
    <mergeCell ref="L18:L19"/>
    <mergeCell ref="A20:J20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D18:D19"/>
    <mergeCell ref="A15:J15"/>
    <mergeCell ref="K8:K9"/>
    <mergeCell ref="L8:L9"/>
    <mergeCell ref="A10:J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4:C4"/>
    <mergeCell ref="D4:L4"/>
    <mergeCell ref="A23:A24"/>
    <mergeCell ref="B23:B24"/>
    <mergeCell ref="C23:C24"/>
    <mergeCell ref="A31:J31"/>
    <mergeCell ref="G28:G30"/>
    <mergeCell ref="H28:H30"/>
    <mergeCell ref="I28:I30"/>
    <mergeCell ref="A1:L1"/>
    <mergeCell ref="A2:L2"/>
    <mergeCell ref="K28:K30"/>
    <mergeCell ref="L28:L30"/>
    <mergeCell ref="J28:J30"/>
    <mergeCell ref="A28:A30"/>
    <mergeCell ref="B28:B30"/>
    <mergeCell ref="C28:C30"/>
    <mergeCell ref="E28:E30"/>
    <mergeCell ref="F28:F30"/>
    <mergeCell ref="E23:E24"/>
    <mergeCell ref="F23:F24"/>
    <mergeCell ref="A25:J25"/>
    <mergeCell ref="G23:G24"/>
    <mergeCell ref="H23:H24"/>
    <mergeCell ref="I23:I24"/>
    <mergeCell ref="J23:J24"/>
    <mergeCell ref="K23:K24"/>
    <mergeCell ref="L23:L2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headerFooter>
    <oddFooter>&amp;CStránka &amp;P z &amp;N</oddFooter>
  </headerFooter>
  <rowBreaks count="1" manualBreakCount="1">
    <brk id="2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2023-06-20T13:07:17Z</cp:lastPrinted>
  <dcterms:created xsi:type="dcterms:W3CDTF">2018-10-10T08:23:47Z</dcterms:created>
  <dcterms:modified xsi:type="dcterms:W3CDTF">2023-06-20T13:08:39Z</dcterms:modified>
  <cp:category/>
  <cp:version/>
  <cp:contentType/>
  <cp:contentStatus/>
</cp:coreProperties>
</file>