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'CB'!$A$1:$L$28</definedName>
  </definedNames>
  <calcPr calcId="125725"/>
</workbook>
</file>

<file path=xl/sharedStrings.xml><?xml version="1.0" encoding="utf-8"?>
<sst xmlns="http://schemas.openxmlformats.org/spreadsheetml/2006/main" count="82" uniqueCount="43">
  <si>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</si>
  <si>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</si>
  <si>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</si>
  <si>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</si>
  <si>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</si>
  <si>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</si>
  <si>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</si>
  <si>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</si>
  <si>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</si>
  <si>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</si>
  <si>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</si>
  <si>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</si>
  <si>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</si>
  <si>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</si>
  <si>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</si>
  <si>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</si>
  <si>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</si>
  <si>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</si>
  <si>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</si>
  <si>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Předpokládaný odběr za 48 měsíců</t>
  </si>
  <si>
    <t>Předpokládaná hodnota za 48 měsíců bez DPH</t>
  </si>
  <si>
    <t>1 x denně</t>
  </si>
  <si>
    <t>1 x týdně</t>
  </si>
  <si>
    <t>L01EF01</t>
  </si>
  <si>
    <t>L01EF03</t>
  </si>
  <si>
    <t>L01EH02</t>
  </si>
  <si>
    <t>L01EL02</t>
  </si>
  <si>
    <t>PALBOCIKLIB</t>
  </si>
  <si>
    <t>ABEMACIKLIB</t>
  </si>
  <si>
    <t>NERATINIB</t>
  </si>
  <si>
    <t>AKALABRUTINIB</t>
  </si>
  <si>
    <t>100MG TBL FLM 21</t>
  </si>
  <si>
    <t>125MG TBL FLM 21</t>
  </si>
  <si>
    <t>75MG TBL FLM 21</t>
  </si>
  <si>
    <t>100MG TBL FLM 28</t>
  </si>
  <si>
    <t>150MG TBL FLM 28</t>
  </si>
  <si>
    <t>40MG TBL FLM 180</t>
  </si>
  <si>
    <t>100MG CPS DUR 56</t>
  </si>
  <si>
    <t xml:space="preserve">CELKEM ZA 48 MĚSÍCŮ - ČÁST 1 </t>
  </si>
  <si>
    <t xml:space="preserve">CELKEM ZA 48 MĚSÍCŮ - ČÁST 2 </t>
  </si>
  <si>
    <t xml:space="preserve">CELKEM ZA 48 MĚSÍCŮ - ČÁST 3 </t>
  </si>
  <si>
    <t xml:space="preserve">CELKEM ZA 48 MĚSÍCŮ - ČÁST 4 </t>
  </si>
  <si>
    <t>DODÁVKA LÉČIV DLE ATC SKUPIN PRO NEMCB (022023)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</si>
</sst>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/>
    <xf numFmtId="3" fontId="2" fillId="0" borderId="1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164" fontId="31" fillId="30" borderId="16" xfId="0" applyNumberFormat="1" applyFont="1" applyFill="1" applyBorder="1" applyAlignment="1">
      <alignment vertical="center"/>
    </xf>
    <xf numFmtId="164" fontId="31" fillId="30" borderId="16" xfId="0" applyNumberFormat="1" applyFont="1" applyFill="1" applyBorder="1" applyAlignment="1">
      <alignment horizontal="center" vertical="center"/>
    </xf>
    <xf numFmtId="3" fontId="26" fillId="34" borderId="18" xfId="0" applyNumberFormat="1" applyFont="1" applyFill="1" applyBorder="1" applyAlignment="1">
      <alignment horizontal="center" vertical="center" wrapText="1"/>
    </xf>
    <xf numFmtId="9" fontId="31" fillId="30" borderId="19" xfId="0" applyNumberFormat="1" applyFont="1" applyFill="1" applyBorder="1" applyAlignment="1">
      <alignment vertical="center"/>
    </xf>
    <xf numFmtId="9" fontId="31" fillId="30" borderId="20" xfId="0" applyNumberFormat="1" applyFont="1" applyFill="1" applyBorder="1" applyAlignment="1">
      <alignment vertical="center"/>
    </xf>
    <xf numFmtId="164" fontId="31" fillId="30" borderId="21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6" fillId="26" borderId="11" xfId="0" applyFont="1" applyFill="1" applyBorder="1" applyAlignment="1">
      <alignment horizontal="right" vertical="center"/>
    </xf>
    <xf numFmtId="0" fontId="26" fillId="26" borderId="15" xfId="0" applyFont="1" applyFill="1" applyBorder="1" applyAlignment="1">
      <alignment horizontal="right" vertical="center"/>
    </xf>
    <xf numFmtId="9" fontId="31" fillId="30" borderId="22" xfId="0" applyNumberFormat="1" applyFont="1" applyFill="1" applyBorder="1" applyAlignment="1">
      <alignment horizontal="center" vertical="center"/>
    </xf>
    <xf numFmtId="9" fontId="31" fillId="30" borderId="2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5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28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9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15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9" fontId="31" fillId="30" borderId="30" xfId="0" applyNumberFormat="1" applyFont="1" applyFill="1" applyBorder="1" applyAlignment="1">
      <alignment horizontal="center" vertical="center"/>
    </xf>
    <xf numFmtId="9" fontId="31" fillId="30" borderId="36" xfId="0" applyNumberFormat="1" applyFont="1" applyFill="1" applyBorder="1" applyAlignment="1">
      <alignment horizontal="center" vertical="center"/>
    </xf>
    <xf numFmtId="9" fontId="31" fillId="30" borderId="31" xfId="0" applyNumberFormat="1" applyFont="1" applyFill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419850" y="36766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419850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367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419850" y="6772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419850" y="851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4198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4198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4198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4198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419850" y="58102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41985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41985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41985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419850" y="75533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4198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4198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4198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419850" y="387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41985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41985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41985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419850" y="581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419850" y="755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419850" y="521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41985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419850" y="870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419850" y="9286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="85" zoomScaleNormal="85" workbookViewId="0" topLeftCell="A4">
      <selection activeCell="F31" sqref="F31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3" customHeight="1" thickBot="1">
      <c r="A2" s="76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97" t="s">
        <v>16</v>
      </c>
      <c r="B4" s="98"/>
      <c r="C4" s="98"/>
      <c r="D4" s="98" t="s">
        <v>42</v>
      </c>
      <c r="E4" s="99"/>
      <c r="F4" s="99"/>
      <c r="G4" s="99"/>
      <c r="H4" s="99"/>
      <c r="I4" s="99"/>
      <c r="J4" s="99"/>
      <c r="K4" s="99"/>
      <c r="L4" s="100"/>
    </row>
    <row r="5" spans="1:8" ht="24" thickBot="1">
      <c r="A5" s="26" t="s">
        <v>11</v>
      </c>
      <c r="B5" s="3"/>
      <c r="C5" s="4"/>
      <c r="D5" s="3"/>
      <c r="E5" s="3"/>
      <c r="F5" s="3"/>
      <c r="G5" s="3"/>
      <c r="H5" s="3"/>
    </row>
    <row r="6" spans="1:12" s="5" customFormat="1" ht="75.75" thickBot="1">
      <c r="A6" s="12" t="s">
        <v>18</v>
      </c>
      <c r="B6" s="13" t="s">
        <v>0</v>
      </c>
      <c r="C6" s="12" t="s">
        <v>1</v>
      </c>
      <c r="D6" s="14" t="s">
        <v>2</v>
      </c>
      <c r="E6" s="15" t="s">
        <v>4</v>
      </c>
      <c r="F6" s="16" t="s">
        <v>19</v>
      </c>
      <c r="G6" s="17" t="s">
        <v>20</v>
      </c>
      <c r="H6" s="40" t="s">
        <v>3</v>
      </c>
      <c r="I6" s="18" t="s">
        <v>5</v>
      </c>
      <c r="J6" s="18" t="s">
        <v>7</v>
      </c>
      <c r="K6" s="18" t="s">
        <v>6</v>
      </c>
      <c r="L6" s="18" t="s">
        <v>8</v>
      </c>
    </row>
    <row r="7" spans="1:15" s="9" customFormat="1" ht="15.75" customHeight="1">
      <c r="A7" s="72" t="s">
        <v>12</v>
      </c>
      <c r="B7" s="103" t="s">
        <v>23</v>
      </c>
      <c r="C7" s="64" t="s">
        <v>27</v>
      </c>
      <c r="D7" s="34" t="s">
        <v>31</v>
      </c>
      <c r="E7" s="64" t="s">
        <v>22</v>
      </c>
      <c r="F7" s="33">
        <v>68</v>
      </c>
      <c r="G7" s="111">
        <v>6515000</v>
      </c>
      <c r="H7" s="41"/>
      <c r="I7" s="114"/>
      <c r="J7" s="89"/>
      <c r="K7" s="86"/>
      <c r="L7" s="92"/>
      <c r="O7" s="32"/>
    </row>
    <row r="8" spans="1:15" s="9" customFormat="1" ht="15" customHeight="1">
      <c r="A8" s="73"/>
      <c r="B8" s="109"/>
      <c r="C8" s="110"/>
      <c r="D8" s="47" t="s">
        <v>32</v>
      </c>
      <c r="E8" s="110"/>
      <c r="F8" s="39">
        <v>144</v>
      </c>
      <c r="G8" s="112"/>
      <c r="H8" s="41"/>
      <c r="I8" s="115"/>
      <c r="J8" s="90"/>
      <c r="K8" s="87"/>
      <c r="L8" s="93"/>
      <c r="O8" s="32"/>
    </row>
    <row r="9" spans="1:15" s="9" customFormat="1" ht="15" customHeight="1" thickBot="1">
      <c r="A9" s="74"/>
      <c r="B9" s="104"/>
      <c r="C9" s="65"/>
      <c r="D9" s="35" t="s">
        <v>33</v>
      </c>
      <c r="E9" s="65"/>
      <c r="F9" s="38">
        <v>32</v>
      </c>
      <c r="G9" s="113"/>
      <c r="H9" s="42"/>
      <c r="I9" s="116"/>
      <c r="J9" s="91"/>
      <c r="K9" s="88"/>
      <c r="L9" s="94"/>
      <c r="O9" s="32"/>
    </row>
    <row r="10" spans="1:12" s="27" customFormat="1" ht="18" customHeight="1" thickBot="1">
      <c r="A10" s="50" t="s">
        <v>38</v>
      </c>
      <c r="B10" s="50"/>
      <c r="C10" s="50"/>
      <c r="D10" s="50"/>
      <c r="E10" s="50"/>
      <c r="F10" s="50"/>
      <c r="G10" s="50"/>
      <c r="H10" s="51"/>
      <c r="I10" s="50"/>
      <c r="J10" s="50"/>
      <c r="K10" s="29">
        <f>SUM(K7)</f>
        <v>0</v>
      </c>
      <c r="L10" s="29">
        <f>SUM(L7)</f>
        <v>0</v>
      </c>
    </row>
    <row r="11" spans="1:12" ht="15.75" thickBot="1">
      <c r="A11" s="2"/>
      <c r="K11" s="28"/>
      <c r="L11" s="28"/>
    </row>
    <row r="12" spans="1:12" s="5" customFormat="1" ht="75.75" thickBot="1">
      <c r="A12" s="12" t="s">
        <v>18</v>
      </c>
      <c r="B12" s="13" t="s">
        <v>0</v>
      </c>
      <c r="C12" s="12" t="s">
        <v>1</v>
      </c>
      <c r="D12" s="15" t="s">
        <v>2</v>
      </c>
      <c r="E12" s="15" t="s">
        <v>4</v>
      </c>
      <c r="F12" s="43" t="s">
        <v>19</v>
      </c>
      <c r="G12" s="17" t="s">
        <v>20</v>
      </c>
      <c r="H12" s="40" t="s">
        <v>3</v>
      </c>
      <c r="I12" s="18" t="s">
        <v>5</v>
      </c>
      <c r="J12" s="18" t="s">
        <v>7</v>
      </c>
      <c r="K12" s="18" t="s">
        <v>6</v>
      </c>
      <c r="L12" s="18" t="s">
        <v>8</v>
      </c>
    </row>
    <row r="13" spans="1:12" ht="15">
      <c r="A13" s="72" t="s">
        <v>13</v>
      </c>
      <c r="B13" s="105" t="s">
        <v>24</v>
      </c>
      <c r="C13" s="107" t="s">
        <v>28</v>
      </c>
      <c r="D13" s="37" t="s">
        <v>34</v>
      </c>
      <c r="E13" s="119" t="s">
        <v>22</v>
      </c>
      <c r="F13" s="36">
        <v>526</v>
      </c>
      <c r="G13" s="122">
        <v>24778000</v>
      </c>
      <c r="H13" s="41"/>
      <c r="I13" s="44"/>
      <c r="J13" s="79">
        <f>H13+(H13*I13)</f>
        <v>0</v>
      </c>
      <c r="K13" s="79">
        <f>H13*F13</f>
        <v>0</v>
      </c>
      <c r="L13" s="79">
        <f>J13*F13</f>
        <v>0</v>
      </c>
    </row>
    <row r="14" spans="1:12" ht="15">
      <c r="A14" s="73"/>
      <c r="B14" s="117"/>
      <c r="C14" s="118"/>
      <c r="D14" s="37" t="s">
        <v>35</v>
      </c>
      <c r="E14" s="120"/>
      <c r="F14" s="36">
        <v>1280</v>
      </c>
      <c r="G14" s="123"/>
      <c r="H14" s="41"/>
      <c r="I14" s="45"/>
      <c r="J14" s="85"/>
      <c r="K14" s="85"/>
      <c r="L14" s="85"/>
    </row>
    <row r="15" spans="1:12" ht="15.75" thickBot="1">
      <c r="A15" s="73"/>
      <c r="B15" s="117"/>
      <c r="C15" s="118"/>
      <c r="D15" s="48" t="s">
        <v>35</v>
      </c>
      <c r="E15" s="121"/>
      <c r="F15" s="49">
        <v>56</v>
      </c>
      <c r="G15" s="124"/>
      <c r="H15" s="46"/>
      <c r="I15" s="45"/>
      <c r="J15" s="85"/>
      <c r="K15" s="80"/>
      <c r="L15" s="80"/>
    </row>
    <row r="16" spans="1:12" s="9" customFormat="1" ht="15" customHeight="1" thickBot="1">
      <c r="A16" s="50" t="s">
        <v>39</v>
      </c>
      <c r="B16" s="50"/>
      <c r="C16" s="50"/>
      <c r="D16" s="50"/>
      <c r="E16" s="50"/>
      <c r="F16" s="50"/>
      <c r="G16" s="50"/>
      <c r="H16" s="50"/>
      <c r="I16" s="50"/>
      <c r="J16" s="50"/>
      <c r="K16" s="29">
        <f>SUM(K13)</f>
        <v>0</v>
      </c>
      <c r="L16" s="29">
        <f>SUM(L13)</f>
        <v>0</v>
      </c>
    </row>
    <row r="17" spans="1:12" ht="15.75" thickBot="1">
      <c r="A17" s="2"/>
      <c r="K17" s="28"/>
      <c r="L17" s="28"/>
    </row>
    <row r="18" spans="1:12" s="5" customFormat="1" ht="75.75" thickBot="1">
      <c r="A18" s="12" t="s">
        <v>18</v>
      </c>
      <c r="B18" s="13" t="s">
        <v>0</v>
      </c>
      <c r="C18" s="12" t="s">
        <v>1</v>
      </c>
      <c r="D18" s="15" t="s">
        <v>2</v>
      </c>
      <c r="E18" s="15" t="s">
        <v>4</v>
      </c>
      <c r="F18" s="16" t="s">
        <v>19</v>
      </c>
      <c r="G18" s="17" t="s">
        <v>20</v>
      </c>
      <c r="H18" s="18" t="s">
        <v>3</v>
      </c>
      <c r="I18" s="18" t="s">
        <v>5</v>
      </c>
      <c r="J18" s="18" t="s">
        <v>7</v>
      </c>
      <c r="K18" s="18" t="s">
        <v>6</v>
      </c>
      <c r="L18" s="18" t="s">
        <v>8</v>
      </c>
    </row>
    <row r="19" spans="1:12" ht="15">
      <c r="A19" s="101" t="s">
        <v>14</v>
      </c>
      <c r="B19" s="103" t="s">
        <v>25</v>
      </c>
      <c r="C19" s="107" t="s">
        <v>29</v>
      </c>
      <c r="D19" s="95" t="s">
        <v>36</v>
      </c>
      <c r="E19" s="58" t="s">
        <v>21</v>
      </c>
      <c r="F19" s="60">
        <v>356</v>
      </c>
      <c r="G19" s="81">
        <v>44988000</v>
      </c>
      <c r="H19" s="70"/>
      <c r="I19" s="83"/>
      <c r="J19" s="79">
        <f>H19+(H19*I19)</f>
        <v>0</v>
      </c>
      <c r="K19" s="79">
        <f>H19*F19</f>
        <v>0</v>
      </c>
      <c r="L19" s="79">
        <f>J19*F19</f>
        <v>0</v>
      </c>
    </row>
    <row r="20" spans="1:14" ht="15.75" thickBot="1">
      <c r="A20" s="102"/>
      <c r="B20" s="104"/>
      <c r="C20" s="108"/>
      <c r="D20" s="96"/>
      <c r="E20" s="59"/>
      <c r="F20" s="61"/>
      <c r="G20" s="82"/>
      <c r="H20" s="71"/>
      <c r="I20" s="84"/>
      <c r="J20" s="80"/>
      <c r="K20" s="80"/>
      <c r="L20" s="80"/>
      <c r="N20" s="10"/>
    </row>
    <row r="21" spans="1:12" s="9" customFormat="1" ht="15" customHeight="1" thickBot="1">
      <c r="A21" s="50" t="s">
        <v>40</v>
      </c>
      <c r="B21" s="50"/>
      <c r="C21" s="50"/>
      <c r="D21" s="51"/>
      <c r="E21" s="50"/>
      <c r="F21" s="51"/>
      <c r="G21" s="50"/>
      <c r="H21" s="50"/>
      <c r="I21" s="50"/>
      <c r="J21" s="50"/>
      <c r="K21" s="29">
        <f>SUM(K19)</f>
        <v>0</v>
      </c>
      <c r="L21" s="29">
        <f>SUM(L19)</f>
        <v>0</v>
      </c>
    </row>
    <row r="22" spans="1:12" ht="15.75" thickBot="1">
      <c r="A22" s="19"/>
      <c r="B22" s="25"/>
      <c r="C22" s="20"/>
      <c r="D22" s="21"/>
      <c r="E22" s="20"/>
      <c r="F22" s="22"/>
      <c r="G22" s="23"/>
      <c r="H22" s="30"/>
      <c r="I22" s="31"/>
      <c r="J22" s="24"/>
      <c r="K22" s="24"/>
      <c r="L22" s="24"/>
    </row>
    <row r="23" spans="1:12" s="5" customFormat="1" ht="75.75" thickBot="1">
      <c r="A23" s="12" t="s">
        <v>18</v>
      </c>
      <c r="B23" s="13" t="s">
        <v>0</v>
      </c>
      <c r="C23" s="12" t="s">
        <v>1</v>
      </c>
      <c r="D23" s="14" t="s">
        <v>2</v>
      </c>
      <c r="E23" s="15" t="s">
        <v>4</v>
      </c>
      <c r="F23" s="16" t="s">
        <v>19</v>
      </c>
      <c r="G23" s="17" t="s">
        <v>20</v>
      </c>
      <c r="H23" s="18" t="s">
        <v>3</v>
      </c>
      <c r="I23" s="18" t="s">
        <v>5</v>
      </c>
      <c r="J23" s="18" t="s">
        <v>7</v>
      </c>
      <c r="K23" s="18" t="s">
        <v>6</v>
      </c>
      <c r="L23" s="18" t="s">
        <v>8</v>
      </c>
    </row>
    <row r="24" spans="1:12" ht="15">
      <c r="A24" s="72" t="s">
        <v>15</v>
      </c>
      <c r="B24" s="105" t="s">
        <v>26</v>
      </c>
      <c r="C24" s="64" t="s">
        <v>30</v>
      </c>
      <c r="D24" s="62" t="s">
        <v>37</v>
      </c>
      <c r="E24" s="64" t="s">
        <v>22</v>
      </c>
      <c r="F24" s="66">
        <v>68</v>
      </c>
      <c r="G24" s="68">
        <v>7687000</v>
      </c>
      <c r="H24" s="70"/>
      <c r="I24" s="52"/>
      <c r="J24" s="54">
        <f>H24+(H24*I24)</f>
        <v>0</v>
      </c>
      <c r="K24" s="56">
        <f>H24*F24</f>
        <v>0</v>
      </c>
      <c r="L24" s="56">
        <f>J24*F24</f>
        <v>0</v>
      </c>
    </row>
    <row r="25" spans="1:12" ht="15.75" thickBot="1">
      <c r="A25" s="74"/>
      <c r="B25" s="106"/>
      <c r="C25" s="65"/>
      <c r="D25" s="63"/>
      <c r="E25" s="65"/>
      <c r="F25" s="67"/>
      <c r="G25" s="69"/>
      <c r="H25" s="71"/>
      <c r="I25" s="53"/>
      <c r="J25" s="55"/>
      <c r="K25" s="57"/>
      <c r="L25" s="57"/>
    </row>
    <row r="26" spans="1:12" s="9" customFormat="1" ht="15" customHeight="1" thickBot="1">
      <c r="A26" s="50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29">
        <f>SUM(K24)</f>
        <v>0</v>
      </c>
      <c r="L26" s="29">
        <f>SUM(L24)</f>
        <v>0</v>
      </c>
    </row>
    <row r="27" spans="1:12" ht="15">
      <c r="A27" s="19"/>
      <c r="B27" s="25"/>
      <c r="C27" s="20"/>
      <c r="D27" s="21"/>
      <c r="E27" s="20"/>
      <c r="F27" s="22"/>
      <c r="G27" s="23"/>
      <c r="H27" s="30"/>
      <c r="I27" s="31"/>
      <c r="J27" s="24"/>
      <c r="K27" s="24"/>
      <c r="L27" s="24"/>
    </row>
    <row r="28" spans="1:12" ht="15">
      <c r="A28" s="2" t="s">
        <v>10</v>
      </c>
      <c r="K28" s="28"/>
      <c r="L28" s="28"/>
    </row>
    <row r="29" ht="15"/>
    <row r="30" spans="6:7" ht="15">
      <c r="F30" s="8"/>
      <c r="G30" s="10"/>
    </row>
    <row r="50" spans="1:8" ht="15">
      <c r="A50" s="7"/>
      <c r="H50" s="8"/>
    </row>
    <row r="51" spans="2:8" ht="15">
      <c r="B51" s="2"/>
      <c r="C51" s="2"/>
      <c r="D51" s="2"/>
      <c r="E51" s="2"/>
      <c r="F51" s="2"/>
      <c r="G51" s="2"/>
      <c r="H51" s="2"/>
    </row>
  </sheetData>
  <mergeCells count="49">
    <mergeCell ref="K13:K15"/>
    <mergeCell ref="E13:E15"/>
    <mergeCell ref="G13:G15"/>
    <mergeCell ref="B7:B9"/>
    <mergeCell ref="C7:C9"/>
    <mergeCell ref="E7:E9"/>
    <mergeCell ref="G7:G9"/>
    <mergeCell ref="I7:I9"/>
    <mergeCell ref="A7:A9"/>
    <mergeCell ref="A1:L1"/>
    <mergeCell ref="A2:L2"/>
    <mergeCell ref="L19:L20"/>
    <mergeCell ref="K19:K20"/>
    <mergeCell ref="G19:G20"/>
    <mergeCell ref="H19:H20"/>
    <mergeCell ref="I19:I20"/>
    <mergeCell ref="J19:J20"/>
    <mergeCell ref="L13:L15"/>
    <mergeCell ref="K7:K9"/>
    <mergeCell ref="J7:J9"/>
    <mergeCell ref="L7:L9"/>
    <mergeCell ref="D19:D20"/>
    <mergeCell ref="A4:C4"/>
    <mergeCell ref="D4:L4"/>
    <mergeCell ref="K24:K25"/>
    <mergeCell ref="L24:L25"/>
    <mergeCell ref="E19:E20"/>
    <mergeCell ref="F19:F20"/>
    <mergeCell ref="D24:D25"/>
    <mergeCell ref="E24:E25"/>
    <mergeCell ref="F24:F25"/>
    <mergeCell ref="G24:G25"/>
    <mergeCell ref="H24:H25"/>
    <mergeCell ref="A10:J10"/>
    <mergeCell ref="A16:J16"/>
    <mergeCell ref="A21:J21"/>
    <mergeCell ref="A26:J26"/>
    <mergeCell ref="I24:I25"/>
    <mergeCell ref="J24:J25"/>
    <mergeCell ref="A19:A20"/>
    <mergeCell ref="B19:B20"/>
    <mergeCell ref="A24:A25"/>
    <mergeCell ref="B24:B25"/>
    <mergeCell ref="C19:C20"/>
    <mergeCell ref="C24:C25"/>
    <mergeCell ref="A13:A15"/>
    <mergeCell ref="B13:B15"/>
    <mergeCell ref="C13:C15"/>
    <mergeCell ref="J13:J15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6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2022-04-07T07:26:42Z</cp:lastPrinted>
  <dcterms:created xsi:type="dcterms:W3CDTF">2018-10-10T08:23:47Z</dcterms:created>
  <dcterms:modified xsi:type="dcterms:W3CDTF">2023-05-15T11:45:24Z</dcterms:modified>
  <cp:category/>
  <cp:version/>
  <cp:contentType/>
  <cp:contentStatus/>
</cp:coreProperties>
</file>