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'CB'!$A$1:$L$30</definedName>
  </definedNames>
  <calcPr calcId="125725"/>
</workbook>
</file>

<file path=xl/sharedStrings.xml><?xml version="1.0" encoding="utf-8"?>
<sst xmlns="http://schemas.openxmlformats.org/spreadsheetml/2006/main" count="99" uniqueCount="48">
  <si>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</si>
  <si>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</si>
  <si>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</si>
  <si>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</si>
  <si>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</si>
  <si>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</si>
  <si>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</si>
  <si>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</si>
  <si>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</si>
  <si>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</si>
  <si>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</si>
  <si>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</si>
  <si>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</si>
  <si>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</si>
  <si>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</si>
  <si>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</si>
  <si>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</si>
  <si>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</si>
  <si>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</si>
  <si>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</si>
  <si>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Předpokládaný odběr za 48 měsíců</t>
  </si>
  <si>
    <t>Předpokládaná hodnota za 48 měsíců bez DPH</t>
  </si>
  <si>
    <t>1 x denně</t>
  </si>
  <si>
    <t>1 x týdně</t>
  </si>
  <si>
    <t>L01EX09</t>
  </si>
  <si>
    <t>L01FD04</t>
  </si>
  <si>
    <t>L01FF03</t>
  </si>
  <si>
    <t>L01FF04</t>
  </si>
  <si>
    <t>L01FF05</t>
  </si>
  <si>
    <t>NINTEDANIB</t>
  </si>
  <si>
    <t>TRASTUZUMAB DERUXTEKAN</t>
  </si>
  <si>
    <t>DURVALUMAB</t>
  </si>
  <si>
    <t>AVELUMAB</t>
  </si>
  <si>
    <t>ATEZOLIZUMAB</t>
  </si>
  <si>
    <t>100MG CPS MOL 60X1</t>
  </si>
  <si>
    <t>150MG CPS MOL 60X1</t>
  </si>
  <si>
    <t>100MG INF PLV CSL 1</t>
  </si>
  <si>
    <t>50MG/ML INF CNC SOL 1X10ML</t>
  </si>
  <si>
    <t>50MG/ML INF CNC SOL 1X2,4ML</t>
  </si>
  <si>
    <t>20MG/ML INF CNC SOL 1X10ML</t>
  </si>
  <si>
    <t>1200MG INF CNC SOL 1X20ML</t>
  </si>
  <si>
    <t>840MG INF CNC SOL 1X14ML</t>
  </si>
  <si>
    <t xml:space="preserve">CELKEM ZA 48 MĚSÍCŮ - ČÁST 1 </t>
  </si>
  <si>
    <t xml:space="preserve">CELKEM ZA 48 MĚSÍCŮ - ČÁST 2 </t>
  </si>
  <si>
    <t xml:space="preserve">CELKEM ZA 48 MĚSÍCŮ - ČÁST 3 </t>
  </si>
  <si>
    <t xml:space="preserve">CELKEM ZA 48 MĚSÍCŮ - ČÁST 4 </t>
  </si>
  <si>
    <t xml:space="preserve">CELKEM ZA 48 MĚSÍCŮ - ČÁST 5 </t>
  </si>
  <si>
    <t>DODÁVKA LÉČIV DLE ATC SKUPIN PRO NEMCB (032023)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</si>
</sst>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/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0" fillId="0" borderId="17" xfId="0" applyBorder="1"/>
    <xf numFmtId="4" fontId="2" fillId="0" borderId="13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7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17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9" fontId="31" fillId="30" borderId="23" xfId="0" applyNumberFormat="1" applyFont="1" applyFill="1" applyBorder="1" applyAlignment="1">
      <alignment horizontal="center" vertical="center"/>
    </xf>
    <xf numFmtId="9" fontId="31" fillId="30" borderId="24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right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419850" y="34861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533400"/>
    <xdr:sp macro="" textlink="">
      <xdr:nvSpPr>
        <xdr:cNvPr id="46" name="TextovéPole 45"/>
        <xdr:cNvSpPr txBox="1"/>
      </xdr:nvSpPr>
      <xdr:spPr>
        <a:xfrm>
          <a:off x="6419850" y="6391275"/>
          <a:ext cx="1809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457200"/>
    <xdr:sp macro="" textlink="">
      <xdr:nvSpPr>
        <xdr:cNvPr id="74" name="TextovéPole 73"/>
        <xdr:cNvSpPr txBox="1"/>
      </xdr:nvSpPr>
      <xdr:spPr>
        <a:xfrm>
          <a:off x="6419850" y="10258425"/>
          <a:ext cx="180975" cy="457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419850" y="54292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419850" y="7553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419850" y="92964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929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929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929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929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929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929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9296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="85" zoomScaleNormal="85" workbookViewId="0" topLeftCell="A1">
      <selection activeCell="H5" sqref="H5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" customHeight="1" thickBot="1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82" t="s">
        <v>17</v>
      </c>
      <c r="B4" s="83"/>
      <c r="C4" s="83"/>
      <c r="D4" s="83" t="s">
        <v>47</v>
      </c>
      <c r="E4" s="84"/>
      <c r="F4" s="84"/>
      <c r="G4" s="84"/>
      <c r="H4" s="84"/>
      <c r="I4" s="84"/>
      <c r="J4" s="84"/>
      <c r="K4" s="84"/>
      <c r="L4" s="85"/>
    </row>
    <row r="5" spans="1:8" ht="24" thickBot="1">
      <c r="A5" s="26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12" t="s">
        <v>19</v>
      </c>
      <c r="B6" s="13" t="s">
        <v>0</v>
      </c>
      <c r="C6" s="12" t="s">
        <v>1</v>
      </c>
      <c r="D6" s="14" t="s">
        <v>2</v>
      </c>
      <c r="E6" s="15" t="s">
        <v>4</v>
      </c>
      <c r="F6" s="16" t="s">
        <v>20</v>
      </c>
      <c r="G6" s="17" t="s">
        <v>21</v>
      </c>
      <c r="H6" s="18" t="s">
        <v>3</v>
      </c>
      <c r="I6" s="18" t="s">
        <v>5</v>
      </c>
      <c r="J6" s="18" t="s">
        <v>7</v>
      </c>
      <c r="K6" s="18" t="s">
        <v>6</v>
      </c>
      <c r="L6" s="18" t="s">
        <v>8</v>
      </c>
    </row>
    <row r="7" spans="1:15" s="9" customFormat="1" ht="15.75" customHeight="1">
      <c r="A7" s="43" t="s">
        <v>12</v>
      </c>
      <c r="B7" s="45" t="s">
        <v>24</v>
      </c>
      <c r="C7" s="41" t="s">
        <v>29</v>
      </c>
      <c r="D7" s="37" t="s">
        <v>34</v>
      </c>
      <c r="E7" s="41" t="s">
        <v>23</v>
      </c>
      <c r="F7" s="33">
        <v>204</v>
      </c>
      <c r="G7" s="62">
        <v>19876000</v>
      </c>
      <c r="H7" s="64"/>
      <c r="I7" s="76"/>
      <c r="J7" s="74">
        <f>H7+(H7*I7)</f>
        <v>0</v>
      </c>
      <c r="K7" s="70">
        <f>H7*F7</f>
        <v>0</v>
      </c>
      <c r="L7" s="70">
        <f>J7*F7</f>
        <v>0</v>
      </c>
      <c r="O7" s="32"/>
    </row>
    <row r="8" spans="1:15" s="9" customFormat="1" ht="15" customHeight="1" thickBot="1">
      <c r="A8" s="44"/>
      <c r="B8" s="46"/>
      <c r="C8" s="42"/>
      <c r="D8" s="39" t="s">
        <v>35</v>
      </c>
      <c r="E8" s="42"/>
      <c r="F8" s="34">
        <v>448</v>
      </c>
      <c r="G8" s="63"/>
      <c r="H8" s="65"/>
      <c r="I8" s="77"/>
      <c r="J8" s="75"/>
      <c r="K8" s="71"/>
      <c r="L8" s="71"/>
      <c r="O8" s="32"/>
    </row>
    <row r="9" spans="1:12" s="27" customFormat="1" ht="18" customHeight="1" thickBot="1">
      <c r="A9" s="81" t="s">
        <v>42</v>
      </c>
      <c r="B9" s="81"/>
      <c r="C9" s="81"/>
      <c r="D9" s="81"/>
      <c r="E9" s="81"/>
      <c r="F9" s="81"/>
      <c r="G9" s="81"/>
      <c r="H9" s="81"/>
      <c r="I9" s="81"/>
      <c r="J9" s="81"/>
      <c r="K9" s="29">
        <f>SUM(K7)</f>
        <v>0</v>
      </c>
      <c r="L9" s="29">
        <f>SUM(L7)</f>
        <v>0</v>
      </c>
    </row>
    <row r="10" spans="1:12" ht="15.75" thickBot="1">
      <c r="A10" s="2"/>
      <c r="K10" s="28"/>
      <c r="L10" s="28"/>
    </row>
    <row r="11" spans="1:12" s="5" customFormat="1" ht="75.75" thickBot="1">
      <c r="A11" s="12" t="s">
        <v>19</v>
      </c>
      <c r="B11" s="13" t="s">
        <v>0</v>
      </c>
      <c r="C11" s="12" t="s">
        <v>1</v>
      </c>
      <c r="D11" s="14" t="s">
        <v>2</v>
      </c>
      <c r="E11" s="15" t="s">
        <v>4</v>
      </c>
      <c r="F11" s="16" t="s">
        <v>20</v>
      </c>
      <c r="G11" s="17" t="s">
        <v>21</v>
      </c>
      <c r="H11" s="18" t="s">
        <v>3</v>
      </c>
      <c r="I11" s="18" t="s">
        <v>5</v>
      </c>
      <c r="J11" s="18" t="s">
        <v>7</v>
      </c>
      <c r="K11" s="18" t="s">
        <v>6</v>
      </c>
      <c r="L11" s="18" t="s">
        <v>8</v>
      </c>
    </row>
    <row r="12" spans="1:12" ht="15">
      <c r="A12" s="43" t="s">
        <v>14</v>
      </c>
      <c r="B12" s="47" t="s">
        <v>25</v>
      </c>
      <c r="C12" s="41" t="s">
        <v>30</v>
      </c>
      <c r="D12" s="58" t="s">
        <v>36</v>
      </c>
      <c r="E12" s="41" t="s">
        <v>22</v>
      </c>
      <c r="F12" s="60">
        <v>768</v>
      </c>
      <c r="G12" s="62">
        <v>31757000</v>
      </c>
      <c r="H12" s="64"/>
      <c r="I12" s="76"/>
      <c r="J12" s="74">
        <f>H12+(H12*I12)</f>
        <v>0</v>
      </c>
      <c r="K12" s="70">
        <f>H12*F12</f>
        <v>0</v>
      </c>
      <c r="L12" s="70">
        <f>J12*F12</f>
        <v>0</v>
      </c>
    </row>
    <row r="13" spans="1:12" ht="15.75" thickBot="1">
      <c r="A13" s="44"/>
      <c r="B13" s="48"/>
      <c r="C13" s="42"/>
      <c r="D13" s="59"/>
      <c r="E13" s="42"/>
      <c r="F13" s="61"/>
      <c r="G13" s="63"/>
      <c r="H13" s="65"/>
      <c r="I13" s="77"/>
      <c r="J13" s="75"/>
      <c r="K13" s="71"/>
      <c r="L13" s="71"/>
    </row>
    <row r="14" spans="1:12" s="9" customFormat="1" ht="15" customHeight="1" thickBot="1">
      <c r="A14" s="81" t="s">
        <v>43</v>
      </c>
      <c r="B14" s="81"/>
      <c r="C14" s="81"/>
      <c r="D14" s="81"/>
      <c r="E14" s="81"/>
      <c r="F14" s="81"/>
      <c r="G14" s="81"/>
      <c r="H14" s="81"/>
      <c r="I14" s="81"/>
      <c r="J14" s="81"/>
      <c r="K14" s="29">
        <f>SUM(K12)</f>
        <v>0</v>
      </c>
      <c r="L14" s="29">
        <f>SUM(L12)</f>
        <v>0</v>
      </c>
    </row>
    <row r="15" spans="1:12" ht="15.75" thickBot="1">
      <c r="A15" s="2"/>
      <c r="K15" s="28"/>
      <c r="L15" s="28"/>
    </row>
    <row r="16" spans="1:12" s="5" customFormat="1" ht="75.75" thickBot="1">
      <c r="A16" s="12" t="s">
        <v>19</v>
      </c>
      <c r="B16" s="13" t="s">
        <v>0</v>
      </c>
      <c r="C16" s="12" t="s">
        <v>1</v>
      </c>
      <c r="D16" s="14" t="s">
        <v>2</v>
      </c>
      <c r="E16" s="15" t="s">
        <v>4</v>
      </c>
      <c r="F16" s="16" t="s">
        <v>20</v>
      </c>
      <c r="G16" s="17" t="s">
        <v>21</v>
      </c>
      <c r="H16" s="18" t="s">
        <v>3</v>
      </c>
      <c r="I16" s="18" t="s">
        <v>5</v>
      </c>
      <c r="J16" s="18" t="s">
        <v>7</v>
      </c>
      <c r="K16" s="18" t="s">
        <v>6</v>
      </c>
      <c r="L16" s="18" t="s">
        <v>8</v>
      </c>
    </row>
    <row r="17" spans="1:12" ht="30">
      <c r="A17" s="49" t="s">
        <v>15</v>
      </c>
      <c r="B17" s="45" t="s">
        <v>26</v>
      </c>
      <c r="C17" s="41" t="s">
        <v>31</v>
      </c>
      <c r="D17" s="37" t="s">
        <v>37</v>
      </c>
      <c r="E17" s="72" t="s">
        <v>22</v>
      </c>
      <c r="F17" s="35">
        <v>556</v>
      </c>
      <c r="G17" s="66">
        <v>21786000</v>
      </c>
      <c r="H17" s="64"/>
      <c r="I17" s="68"/>
      <c r="J17" s="56">
        <f>H17+(H17*I17)</f>
        <v>0</v>
      </c>
      <c r="K17" s="56">
        <f>H17*F17</f>
        <v>0</v>
      </c>
      <c r="L17" s="56">
        <f>J17*F17</f>
        <v>0</v>
      </c>
    </row>
    <row r="18" spans="1:14" ht="30.75" thickBot="1">
      <c r="A18" s="50"/>
      <c r="B18" s="46"/>
      <c r="C18" s="51"/>
      <c r="D18" s="36" t="s">
        <v>38</v>
      </c>
      <c r="E18" s="73"/>
      <c r="F18" s="35">
        <v>4</v>
      </c>
      <c r="G18" s="67"/>
      <c r="H18" s="65"/>
      <c r="I18" s="69"/>
      <c r="J18" s="57"/>
      <c r="K18" s="57"/>
      <c r="L18" s="57"/>
      <c r="N18" s="10"/>
    </row>
    <row r="19" spans="1:12" s="9" customFormat="1" ht="15" customHeight="1" thickBot="1">
      <c r="A19" s="81" t="s">
        <v>44</v>
      </c>
      <c r="B19" s="81"/>
      <c r="C19" s="81"/>
      <c r="D19" s="86"/>
      <c r="E19" s="81"/>
      <c r="F19" s="86"/>
      <c r="G19" s="81"/>
      <c r="H19" s="81"/>
      <c r="I19" s="81"/>
      <c r="J19" s="81"/>
      <c r="K19" s="29">
        <f>SUM(K17)</f>
        <v>0</v>
      </c>
      <c r="L19" s="29">
        <f>SUM(L17)</f>
        <v>0</v>
      </c>
    </row>
    <row r="20" spans="1:12" ht="15.75" thickBot="1">
      <c r="A20" s="19"/>
      <c r="B20" s="25"/>
      <c r="C20" s="20"/>
      <c r="D20" s="21"/>
      <c r="E20" s="20"/>
      <c r="F20" s="22"/>
      <c r="G20" s="23"/>
      <c r="H20" s="30"/>
      <c r="I20" s="31"/>
      <c r="J20" s="24"/>
      <c r="K20" s="24"/>
      <c r="L20" s="24"/>
    </row>
    <row r="21" spans="1:12" s="5" customFormat="1" ht="75.75" thickBot="1">
      <c r="A21" s="12" t="s">
        <v>19</v>
      </c>
      <c r="B21" s="13" t="s">
        <v>0</v>
      </c>
      <c r="C21" s="12" t="s">
        <v>1</v>
      </c>
      <c r="D21" s="14" t="s">
        <v>2</v>
      </c>
      <c r="E21" s="15" t="s">
        <v>4</v>
      </c>
      <c r="F21" s="16" t="s">
        <v>20</v>
      </c>
      <c r="G21" s="17" t="s">
        <v>21</v>
      </c>
      <c r="H21" s="18" t="s">
        <v>3</v>
      </c>
      <c r="I21" s="18" t="s">
        <v>5</v>
      </c>
      <c r="J21" s="18" t="s">
        <v>7</v>
      </c>
      <c r="K21" s="18" t="s">
        <v>6</v>
      </c>
      <c r="L21" s="18" t="s">
        <v>8</v>
      </c>
    </row>
    <row r="22" spans="1:12" ht="15">
      <c r="A22" s="43" t="s">
        <v>16</v>
      </c>
      <c r="B22" s="47" t="s">
        <v>27</v>
      </c>
      <c r="C22" s="41" t="s">
        <v>32</v>
      </c>
      <c r="D22" s="58" t="s">
        <v>39</v>
      </c>
      <c r="E22" s="41" t="s">
        <v>23</v>
      </c>
      <c r="F22" s="60">
        <v>1064</v>
      </c>
      <c r="G22" s="79">
        <v>11434000</v>
      </c>
      <c r="H22" s="64"/>
      <c r="I22" s="76"/>
      <c r="J22" s="74">
        <f>H22+(H22*I22)</f>
        <v>0</v>
      </c>
      <c r="K22" s="70">
        <f>H22*F22</f>
        <v>0</v>
      </c>
      <c r="L22" s="70">
        <f>J22*F22</f>
        <v>0</v>
      </c>
    </row>
    <row r="23" spans="1:12" ht="15.75" thickBot="1">
      <c r="A23" s="44"/>
      <c r="B23" s="48"/>
      <c r="C23" s="42"/>
      <c r="D23" s="59"/>
      <c r="E23" s="42"/>
      <c r="F23" s="78"/>
      <c r="G23" s="80"/>
      <c r="H23" s="65"/>
      <c r="I23" s="77"/>
      <c r="J23" s="75"/>
      <c r="K23" s="71"/>
      <c r="L23" s="71"/>
    </row>
    <row r="24" spans="1:12" s="9" customFormat="1" ht="15" customHeight="1" thickBot="1">
      <c r="A24" s="81" t="s">
        <v>45</v>
      </c>
      <c r="B24" s="81"/>
      <c r="C24" s="81"/>
      <c r="D24" s="81"/>
      <c r="E24" s="81"/>
      <c r="F24" s="81"/>
      <c r="G24" s="81"/>
      <c r="H24" s="81"/>
      <c r="I24" s="81"/>
      <c r="J24" s="81"/>
      <c r="K24" s="29">
        <f>SUM(K22)</f>
        <v>0</v>
      </c>
      <c r="L24" s="29">
        <f>SUM(L22)</f>
        <v>0</v>
      </c>
    </row>
    <row r="25" spans="1:12" ht="15.75" thickBot="1">
      <c r="A25" s="19"/>
      <c r="B25" s="25"/>
      <c r="C25" s="20"/>
      <c r="D25" s="21"/>
      <c r="E25" s="20"/>
      <c r="F25" s="22"/>
      <c r="G25" s="23"/>
      <c r="H25" s="30"/>
      <c r="I25" s="31"/>
      <c r="J25" s="24"/>
      <c r="K25" s="24"/>
      <c r="L25" s="24"/>
    </row>
    <row r="26" spans="1:12" s="5" customFormat="1" ht="75.75" thickBot="1">
      <c r="A26" s="12" t="s">
        <v>19</v>
      </c>
      <c r="B26" s="13" t="s">
        <v>0</v>
      </c>
      <c r="C26" s="12" t="s">
        <v>1</v>
      </c>
      <c r="D26" s="14" t="s">
        <v>2</v>
      </c>
      <c r="E26" s="15" t="s">
        <v>4</v>
      </c>
      <c r="F26" s="16" t="s">
        <v>20</v>
      </c>
      <c r="G26" s="17" t="s">
        <v>21</v>
      </c>
      <c r="H26" s="18" t="s">
        <v>3</v>
      </c>
      <c r="I26" s="18" t="s">
        <v>5</v>
      </c>
      <c r="J26" s="18" t="s">
        <v>7</v>
      </c>
      <c r="K26" s="18" t="s">
        <v>6</v>
      </c>
      <c r="L26" s="18" t="s">
        <v>8</v>
      </c>
    </row>
    <row r="27" spans="1:12" ht="30.75" thickBot="1">
      <c r="A27" s="43" t="s">
        <v>13</v>
      </c>
      <c r="B27" s="47" t="s">
        <v>28</v>
      </c>
      <c r="C27" s="41" t="s">
        <v>33</v>
      </c>
      <c r="D27" s="38" t="s">
        <v>40</v>
      </c>
      <c r="E27" s="41" t="s">
        <v>23</v>
      </c>
      <c r="F27" s="40">
        <v>44</v>
      </c>
      <c r="G27" s="79">
        <v>4358000</v>
      </c>
      <c r="H27" s="64"/>
      <c r="I27" s="76"/>
      <c r="J27" s="74">
        <f>H27+(H27*I27)</f>
        <v>0</v>
      </c>
      <c r="K27" s="70">
        <f>H27*F27</f>
        <v>0</v>
      </c>
      <c r="L27" s="70">
        <f>J27*F27</f>
        <v>0</v>
      </c>
    </row>
    <row r="28" spans="1:12" ht="15.75" thickBot="1">
      <c r="A28" s="44"/>
      <c r="B28" s="48"/>
      <c r="C28" s="42"/>
      <c r="D28" s="38" t="s">
        <v>41</v>
      </c>
      <c r="E28" s="42"/>
      <c r="F28" s="40">
        <v>116</v>
      </c>
      <c r="G28" s="80"/>
      <c r="H28" s="65"/>
      <c r="I28" s="77"/>
      <c r="J28" s="75"/>
      <c r="K28" s="71"/>
      <c r="L28" s="71"/>
    </row>
    <row r="29" spans="1:12" s="9" customFormat="1" ht="15" customHeight="1" thickBot="1">
      <c r="A29" s="81" t="s">
        <v>46</v>
      </c>
      <c r="B29" s="81"/>
      <c r="C29" s="81"/>
      <c r="D29" s="81"/>
      <c r="E29" s="81"/>
      <c r="F29" s="81"/>
      <c r="G29" s="81"/>
      <c r="H29" s="81"/>
      <c r="I29" s="81"/>
      <c r="J29" s="81"/>
      <c r="K29" s="29">
        <f>SUM(K27)</f>
        <v>0</v>
      </c>
      <c r="L29" s="29">
        <f>SUM(L27)</f>
        <v>0</v>
      </c>
    </row>
    <row r="30" spans="1:12" ht="15">
      <c r="A30" s="2" t="s">
        <v>10</v>
      </c>
      <c r="K30" s="28"/>
      <c r="L30" s="28"/>
    </row>
    <row r="32" spans="6:7" ht="15">
      <c r="F32" s="8"/>
      <c r="G32" s="10"/>
    </row>
    <row r="52" spans="1:8" ht="15">
      <c r="A52" s="7"/>
      <c r="H52" s="8"/>
    </row>
    <row r="53" spans="2:8" ht="15">
      <c r="B53" s="2"/>
      <c r="C53" s="2"/>
      <c r="D53" s="2"/>
      <c r="E53" s="2"/>
      <c r="F53" s="2"/>
      <c r="G53" s="2"/>
      <c r="H53" s="2"/>
    </row>
  </sheetData>
  <mergeCells count="63">
    <mergeCell ref="A29:J29"/>
    <mergeCell ref="A4:C4"/>
    <mergeCell ref="D4:L4"/>
    <mergeCell ref="E27:E28"/>
    <mergeCell ref="G27:G28"/>
    <mergeCell ref="H27:H28"/>
    <mergeCell ref="I27:I28"/>
    <mergeCell ref="J27:J28"/>
    <mergeCell ref="K27:K28"/>
    <mergeCell ref="L27:L28"/>
    <mergeCell ref="A9:J9"/>
    <mergeCell ref="A14:J14"/>
    <mergeCell ref="A19:J19"/>
    <mergeCell ref="A24:J24"/>
    <mergeCell ref="L12:L13"/>
    <mergeCell ref="I12:I13"/>
    <mergeCell ref="D22:D23"/>
    <mergeCell ref="E22:E23"/>
    <mergeCell ref="F22:F23"/>
    <mergeCell ref="G22:G23"/>
    <mergeCell ref="H22:H23"/>
    <mergeCell ref="K22:K23"/>
    <mergeCell ref="L22:L23"/>
    <mergeCell ref="E17:E18"/>
    <mergeCell ref="J7:J8"/>
    <mergeCell ref="I7:I8"/>
    <mergeCell ref="G7:G8"/>
    <mergeCell ref="E7:E8"/>
    <mergeCell ref="K12:K13"/>
    <mergeCell ref="J12:J13"/>
    <mergeCell ref="I22:I23"/>
    <mergeCell ref="J22:J23"/>
    <mergeCell ref="A1:L1"/>
    <mergeCell ref="A2:L2"/>
    <mergeCell ref="L17:L18"/>
    <mergeCell ref="K17:K18"/>
    <mergeCell ref="D12:D13"/>
    <mergeCell ref="E12:E13"/>
    <mergeCell ref="F12:F13"/>
    <mergeCell ref="G12:G13"/>
    <mergeCell ref="H12:H13"/>
    <mergeCell ref="G17:G18"/>
    <mergeCell ref="H17:H18"/>
    <mergeCell ref="I17:I18"/>
    <mergeCell ref="J17:J18"/>
    <mergeCell ref="K7:K8"/>
    <mergeCell ref="L7:L8"/>
    <mergeCell ref="H7:H8"/>
    <mergeCell ref="C27:C28"/>
    <mergeCell ref="A7:A8"/>
    <mergeCell ref="B7:B8"/>
    <mergeCell ref="A12:A13"/>
    <mergeCell ref="B12:B13"/>
    <mergeCell ref="A17:A18"/>
    <mergeCell ref="B17:B18"/>
    <mergeCell ref="A22:A23"/>
    <mergeCell ref="B22:B23"/>
    <mergeCell ref="A27:A28"/>
    <mergeCell ref="B27:B28"/>
    <mergeCell ref="C7:C8"/>
    <mergeCell ref="C12:C13"/>
    <mergeCell ref="C17:C18"/>
    <mergeCell ref="C22:C2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2022-04-07T07:26:42Z</cp:lastPrinted>
  <dcterms:created xsi:type="dcterms:W3CDTF">2018-10-10T08:23:47Z</dcterms:created>
  <dcterms:modified xsi:type="dcterms:W3CDTF">2023-05-17T11:25:55Z</dcterms:modified>
  <cp:category/>
  <cp:version/>
  <cp:contentType/>
  <cp:contentStatus/>
</cp:coreProperties>
</file>