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505" yWindow="5280" windowWidth="22935" windowHeight="948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<sst xmlns="http://schemas.openxmlformats.org/spreadsheetml/2006/main" count="39" uniqueCount="26">
  <si>
    <t>Předmět plnění</t>
  </si>
  <si>
    <t>Obchodní název</t>
  </si>
  <si>
    <t>Katalog. číslo</t>
  </si>
  <si>
    <t>Počet ks v kartonu</t>
  </si>
  <si>
    <t>Výrobce</t>
  </si>
  <si>
    <t>Vzorky</t>
  </si>
  <si>
    <t>20ks</t>
  </si>
  <si>
    <t>Sazba DPH v %</t>
  </si>
  <si>
    <t>Počet ks v balení</t>
  </si>
  <si>
    <t>Třída míry rizika</t>
  </si>
  <si>
    <t xml:space="preserve"> </t>
  </si>
  <si>
    <t>Velikost</t>
  </si>
  <si>
    <t>200 ml</t>
  </si>
  <si>
    <t>400 ml</t>
  </si>
  <si>
    <t>600 ml</t>
  </si>
  <si>
    <t>5ks</t>
  </si>
  <si>
    <t>Předpokládané množství / 4 roky (uvedeno v ks)</t>
  </si>
  <si>
    <t>Cena za MJ (ks) v Kč bez DPH</t>
  </si>
  <si>
    <t>DPH v Kč</t>
  </si>
  <si>
    <t>Cena za MJ (ks) v Kč včetně DPH</t>
  </si>
  <si>
    <t>Cena celkem za 4 roky bez DPH</t>
  </si>
  <si>
    <t>Cena celkem za 4 roky s DPH</t>
  </si>
  <si>
    <t>Příloha č. 2 - Soupis dodávek_ceník</t>
  </si>
  <si>
    <t>Redonovy lahve operační včetně spojovací hadice</t>
  </si>
  <si>
    <t>Redonovy lahve výměnné</t>
  </si>
  <si>
    <t>UDI kód (je-li přidělen)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</si>
</sst>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sz val="12"/>
      <color theme="3" tint="0.39998000860214233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/>
    <xf numFmtId="0" fontId="0" fillId="0" borderId="0" xfId="0"/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quotePrefix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0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4" fontId="0" fillId="3" borderId="2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F4" sqref="F4"/>
    </sheetView>
  </sheetViews>
  <sheetFormatPr defaultColWidth="9.140625" defaultRowHeight="15"/>
  <cols>
    <col min="1" max="1" width="26.57421875" style="0" customWidth="1"/>
    <col min="2" max="2" width="8.28125" style="9" bestFit="1" customWidth="1"/>
    <col min="3" max="3" width="11.7109375" style="0" customWidth="1"/>
    <col min="4" max="4" width="10.140625" style="0" customWidth="1"/>
    <col min="5" max="5" width="10.140625" style="10" customWidth="1"/>
    <col min="6" max="6" width="10.140625" style="0" customWidth="1"/>
    <col min="9" max="9" width="16.00390625" style="0" bestFit="1" customWidth="1"/>
    <col min="10" max="10" width="11.28125" style="0" customWidth="1"/>
    <col min="11" max="11" width="10.7109375" style="0" customWidth="1"/>
    <col min="12" max="12" width="8.8515625" style="0" customWidth="1"/>
    <col min="13" max="13" width="11.140625" style="0" bestFit="1" customWidth="1"/>
    <col min="14" max="14" width="12.28125" style="0" bestFit="1" customWidth="1"/>
    <col min="15" max="15" width="11.140625" style="0" bestFit="1" customWidth="1"/>
  </cols>
  <sheetData>
    <row r="1" spans="1:15" ht="20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3" ht="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 ht="57" customHeight="1">
      <c r="A4" s="24" t="s">
        <v>0</v>
      </c>
      <c r="B4" s="15" t="s">
        <v>11</v>
      </c>
      <c r="C4" s="25" t="s">
        <v>1</v>
      </c>
      <c r="D4" s="25" t="s">
        <v>2</v>
      </c>
      <c r="E4" s="25" t="s">
        <v>25</v>
      </c>
      <c r="F4" s="25" t="s">
        <v>8</v>
      </c>
      <c r="G4" s="26" t="s">
        <v>3</v>
      </c>
      <c r="H4" s="15" t="s">
        <v>4</v>
      </c>
      <c r="I4" s="25" t="s">
        <v>16</v>
      </c>
      <c r="J4" s="25" t="s">
        <v>17</v>
      </c>
      <c r="K4" s="25" t="s">
        <v>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9</v>
      </c>
      <c r="Q4" s="25" t="s">
        <v>5</v>
      </c>
    </row>
    <row r="5" spans="1:17" s="9" customFormat="1" ht="30">
      <c r="A5" s="27" t="s">
        <v>23</v>
      </c>
      <c r="B5" s="15" t="s">
        <v>12</v>
      </c>
      <c r="C5" s="16"/>
      <c r="D5" s="17"/>
      <c r="E5" s="17"/>
      <c r="F5" s="17"/>
      <c r="G5" s="16"/>
      <c r="H5" s="18"/>
      <c r="I5" s="12">
        <v>36220</v>
      </c>
      <c r="J5" s="19"/>
      <c r="K5" s="21"/>
      <c r="L5" s="23">
        <f>J5*K5</f>
        <v>0</v>
      </c>
      <c r="M5" s="23">
        <f>J5+L5</f>
        <v>0</v>
      </c>
      <c r="N5" s="22">
        <f>I5*J5</f>
        <v>0</v>
      </c>
      <c r="O5" s="22">
        <f>I5*M5</f>
        <v>0</v>
      </c>
      <c r="P5" s="18"/>
      <c r="Q5" s="11" t="s">
        <v>15</v>
      </c>
    </row>
    <row r="6" spans="1:17" s="9" customFormat="1" ht="30">
      <c r="A6" s="27" t="s">
        <v>23</v>
      </c>
      <c r="B6" s="15" t="s">
        <v>13</v>
      </c>
      <c r="C6" s="16"/>
      <c r="D6" s="17"/>
      <c r="E6" s="17"/>
      <c r="F6" s="17"/>
      <c r="G6" s="16"/>
      <c r="H6" s="18"/>
      <c r="I6" s="12">
        <v>35780</v>
      </c>
      <c r="J6" s="19"/>
      <c r="K6" s="21"/>
      <c r="L6" s="23">
        <f aca="true" t="shared" si="0" ref="L6:L10">J6*K6</f>
        <v>0</v>
      </c>
      <c r="M6" s="23">
        <f aca="true" t="shared" si="1" ref="M6:M10">J6+L6</f>
        <v>0</v>
      </c>
      <c r="N6" s="22">
        <f aca="true" t="shared" si="2" ref="N6:N10">I6*J6</f>
        <v>0</v>
      </c>
      <c r="O6" s="22">
        <f aca="true" t="shared" si="3" ref="O6:O10">I6*M6</f>
        <v>0</v>
      </c>
      <c r="P6" s="18"/>
      <c r="Q6" s="11" t="s">
        <v>6</v>
      </c>
    </row>
    <row r="7" spans="1:17" ht="30">
      <c r="A7" s="27" t="s">
        <v>23</v>
      </c>
      <c r="B7" s="15" t="s">
        <v>14</v>
      </c>
      <c r="C7" s="16"/>
      <c r="D7" s="17"/>
      <c r="E7" s="17"/>
      <c r="F7" s="17"/>
      <c r="G7" s="16"/>
      <c r="H7" s="18"/>
      <c r="I7" s="12">
        <v>1048</v>
      </c>
      <c r="J7" s="19"/>
      <c r="K7" s="21"/>
      <c r="L7" s="23">
        <f t="shared" si="0"/>
        <v>0</v>
      </c>
      <c r="M7" s="23">
        <f t="shared" si="1"/>
        <v>0</v>
      </c>
      <c r="N7" s="22">
        <f t="shared" si="2"/>
        <v>0</v>
      </c>
      <c r="O7" s="22">
        <f t="shared" si="3"/>
        <v>0</v>
      </c>
      <c r="P7" s="18"/>
      <c r="Q7" s="11" t="s">
        <v>15</v>
      </c>
    </row>
    <row r="8" spans="1:17" s="10" customFormat="1" ht="30" customHeight="1">
      <c r="A8" s="27" t="s">
        <v>24</v>
      </c>
      <c r="B8" s="15" t="s">
        <v>12</v>
      </c>
      <c r="C8" s="16"/>
      <c r="D8" s="17"/>
      <c r="E8" s="17"/>
      <c r="F8" s="17"/>
      <c r="G8" s="16"/>
      <c r="H8" s="18"/>
      <c r="I8" s="12">
        <v>13744</v>
      </c>
      <c r="J8" s="19"/>
      <c r="K8" s="21"/>
      <c r="L8" s="23">
        <f t="shared" si="0"/>
        <v>0</v>
      </c>
      <c r="M8" s="23">
        <f t="shared" si="1"/>
        <v>0</v>
      </c>
      <c r="N8" s="22">
        <f t="shared" si="2"/>
        <v>0</v>
      </c>
      <c r="O8" s="22">
        <f t="shared" si="3"/>
        <v>0</v>
      </c>
      <c r="P8" s="18"/>
      <c r="Q8" s="11" t="s">
        <v>15</v>
      </c>
    </row>
    <row r="9" spans="1:17" s="10" customFormat="1" ht="30" customHeight="1">
      <c r="A9" s="27" t="s">
        <v>24</v>
      </c>
      <c r="B9" s="15" t="s">
        <v>13</v>
      </c>
      <c r="C9" s="16"/>
      <c r="D9" s="17"/>
      <c r="E9" s="17"/>
      <c r="F9" s="17"/>
      <c r="G9" s="16"/>
      <c r="H9" s="18"/>
      <c r="I9" s="12">
        <v>25136</v>
      </c>
      <c r="J9" s="19"/>
      <c r="K9" s="21"/>
      <c r="L9" s="23">
        <f t="shared" si="0"/>
        <v>0</v>
      </c>
      <c r="M9" s="23">
        <f t="shared" si="1"/>
        <v>0</v>
      </c>
      <c r="N9" s="22">
        <f t="shared" si="2"/>
        <v>0</v>
      </c>
      <c r="O9" s="22">
        <f t="shared" si="3"/>
        <v>0</v>
      </c>
      <c r="P9" s="18"/>
      <c r="Q9" s="11" t="s">
        <v>6</v>
      </c>
    </row>
    <row r="10" spans="1:17" ht="30" customHeight="1">
      <c r="A10" s="27" t="s">
        <v>24</v>
      </c>
      <c r="B10" s="15" t="s">
        <v>14</v>
      </c>
      <c r="C10" s="16"/>
      <c r="D10" s="17"/>
      <c r="E10" s="17"/>
      <c r="F10" s="17"/>
      <c r="G10" s="16"/>
      <c r="H10" s="18"/>
      <c r="I10" s="12">
        <v>132</v>
      </c>
      <c r="J10" s="19"/>
      <c r="K10" s="21"/>
      <c r="L10" s="23">
        <f t="shared" si="0"/>
        <v>0</v>
      </c>
      <c r="M10" s="23">
        <f t="shared" si="1"/>
        <v>0</v>
      </c>
      <c r="N10" s="22">
        <f t="shared" si="2"/>
        <v>0</v>
      </c>
      <c r="O10" s="22">
        <f t="shared" si="3"/>
        <v>0</v>
      </c>
      <c r="P10" s="18"/>
      <c r="Q10" s="11" t="s">
        <v>15</v>
      </c>
    </row>
    <row r="11" spans="1:9" ht="15">
      <c r="A11" s="4"/>
      <c r="B11" s="4"/>
      <c r="I11" s="13"/>
    </row>
    <row r="12" spans="11:15" ht="15">
      <c r="K12" s="29" t="s">
        <v>20</v>
      </c>
      <c r="L12" s="30"/>
      <c r="M12" s="31"/>
      <c r="N12" s="35">
        <f>N5+N6+N7+N8+N9+N10</f>
        <v>0</v>
      </c>
      <c r="O12" s="36"/>
    </row>
    <row r="13" spans="1:15" ht="15">
      <c r="A13" s="14"/>
      <c r="B13" s="14"/>
      <c r="C13" s="14"/>
      <c r="D13" s="5"/>
      <c r="E13" s="5"/>
      <c r="F13" s="5"/>
      <c r="G13" s="5"/>
      <c r="H13" s="6"/>
      <c r="I13" s="20"/>
      <c r="J13" s="20"/>
      <c r="K13" s="32" t="s">
        <v>21</v>
      </c>
      <c r="L13" s="33"/>
      <c r="M13" s="34"/>
      <c r="N13" s="37">
        <f>O5+O6+O7+O8+O9+O10</f>
        <v>0</v>
      </c>
      <c r="O13" s="38"/>
    </row>
    <row r="14" spans="4:15" ht="15">
      <c r="D14" s="6"/>
      <c r="E14" s="6"/>
      <c r="F14" s="6"/>
      <c r="G14" s="7"/>
      <c r="H14" s="5"/>
      <c r="I14" s="8"/>
      <c r="J14" s="8"/>
      <c r="K14" s="8"/>
      <c r="L14" s="8"/>
      <c r="M14" s="8"/>
      <c r="N14" s="8"/>
      <c r="O14" s="8"/>
    </row>
    <row r="15" spans="4:10" ht="15">
      <c r="D15" s="6"/>
      <c r="E15" s="6"/>
      <c r="F15" s="6"/>
      <c r="G15" s="7"/>
      <c r="H15" s="8"/>
      <c r="J15" s="9"/>
    </row>
    <row r="16" spans="4:10" ht="15">
      <c r="D16" s="6"/>
      <c r="E16" s="6"/>
      <c r="F16" s="6"/>
      <c r="G16" s="10"/>
      <c r="H16" s="10"/>
      <c r="I16" s="10"/>
      <c r="J16" s="10"/>
    </row>
    <row r="17" spans="7:12" ht="15">
      <c r="G17" s="10"/>
      <c r="H17" s="10"/>
      <c r="I17" s="10"/>
      <c r="J17" s="10"/>
      <c r="K17" s="9"/>
      <c r="L17" s="9"/>
    </row>
    <row r="18" ht="15">
      <c r="J18" s="9"/>
    </row>
    <row r="19" spans="9:10" ht="15">
      <c r="I19" s="9"/>
      <c r="J19" s="9"/>
    </row>
    <row r="20" spans="9:10" ht="15">
      <c r="I20" s="9"/>
      <c r="J20" s="9"/>
    </row>
    <row r="21" spans="9:10" ht="15">
      <c r="I21" s="9"/>
      <c r="J21" s="9"/>
    </row>
    <row r="22" spans="9:10" ht="15">
      <c r="I22" s="9"/>
      <c r="J22" s="9"/>
    </row>
    <row r="23" ht="15">
      <c r="I23" s="9"/>
    </row>
    <row r="24" ht="15">
      <c r="I24" s="9"/>
    </row>
  </sheetData>
  <mergeCells count="5">
    <mergeCell ref="A1:O1"/>
    <mergeCell ref="K12:M12"/>
    <mergeCell ref="K13:M13"/>
    <mergeCell ref="N12:O12"/>
    <mergeCell ref="N13:O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frenclova71638</dc:creator>
  <cp:keywords/>
  <dc:description/>
  <cp:lastModifiedBy>beznoskova</cp:lastModifiedBy>
  <cp:lastPrinted>2018-06-13T10:39:38Z</cp:lastPrinted>
  <dcterms:created xsi:type="dcterms:W3CDTF">2016-05-26T11:53:55Z</dcterms:created>
  <dcterms:modified xsi:type="dcterms:W3CDTF">2023-04-06T11:29:08Z</dcterms:modified>
  <cp:category/>
  <cp:version/>
  <cp:contentType/>
  <cp:contentStatus/>
</cp:coreProperties>
</file>